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ropbox\00 Administration\Commercial\Templates\Abbott Aerospace\CAYMAN\TECHNICAL LIBRARY\SPREADSHEETS\"/>
    </mc:Choice>
  </mc:AlternateContent>
  <bookViews>
    <workbookView xWindow="8700" yWindow="96" windowWidth="14652" windowHeight="9276" activeTab="6"/>
  </bookViews>
  <sheets>
    <sheet name="SHEET 1" sheetId="4" r:id="rId1"/>
    <sheet name="SHEET 2 BLANK" sheetId="16" r:id="rId2"/>
    <sheet name="SHEET 2 DESIGN FEATURES" sheetId="21" r:id="rId3"/>
    <sheet name="SHEET 2 C SECTIONS" sheetId="14" r:id="rId4"/>
    <sheet name="SHEET 2 UPPER L SECTIONS" sheetId="17" r:id="rId5"/>
    <sheet name="SHEET 2 LOWER L SECTIONS" sheetId="18" r:id="rId6"/>
    <sheet name="SHEET 2 FLAT SECTIONS" sheetId="20" r:id="rId7"/>
  </sheets>
  <definedNames>
    <definedName name="_xlnm.Print_Area" localSheetId="0">'SHEET 1'!$A$1:$EF$84</definedName>
    <definedName name="_xlnm.Print_Area" localSheetId="1">'SHEET 2 BLANK'!$A$1:$EF$84</definedName>
    <definedName name="_xlnm.Print_Area" localSheetId="3">'SHEET 2 C SECTIONS'!$A$1:$EF$84</definedName>
    <definedName name="_xlnm.Print_Area" localSheetId="2">'SHEET 2 DESIGN FEATURES'!$A$1:$EF$84</definedName>
    <definedName name="_xlnm.Print_Area" localSheetId="6">'SHEET 2 FLAT SECTIONS'!$A$1:$EF$84</definedName>
    <definedName name="_xlnm.Print_Area" localSheetId="5">'SHEET 2 LOWER L SECTIONS'!$A$1:$EF$84</definedName>
    <definedName name="_xlnm.Print_Area" localSheetId="4">'SHEET 2 UPPER L SECTIONS'!$A$1:$EF$84</definedName>
    <definedName name="sencount" hidden="1">1</definedName>
  </definedNames>
  <calcPr calcId="171027" iterate="1" iterateCount="10"/>
</workbook>
</file>

<file path=xl/calcChain.xml><?xml version="1.0" encoding="utf-8"?>
<calcChain xmlns="http://schemas.openxmlformats.org/spreadsheetml/2006/main">
  <c r="DY78" i="21" l="1"/>
  <c r="EI19" i="21"/>
  <c r="EI18" i="21"/>
  <c r="EI17" i="21"/>
  <c r="EI16" i="21"/>
  <c r="EI14" i="21"/>
  <c r="EI13" i="21"/>
  <c r="EI12" i="21"/>
  <c r="EI11" i="21"/>
  <c r="EI10" i="21"/>
  <c r="EI8" i="21"/>
  <c r="EB78" i="21" s="1"/>
  <c r="EI5" i="21"/>
  <c r="DT78" i="21" s="1"/>
  <c r="EI4" i="21"/>
  <c r="DJ78" i="21" s="1"/>
  <c r="EI3" i="21"/>
  <c r="DE76" i="21" s="1"/>
  <c r="DN44" i="20"/>
  <c r="DM44" i="20"/>
  <c r="DL44" i="20"/>
  <c r="DK44" i="20"/>
  <c r="DJ44" i="20"/>
  <c r="DI44" i="20"/>
  <c r="DH44" i="20"/>
  <c r="DG44" i="20"/>
  <c r="DF44" i="20"/>
  <c r="DE44" i="20"/>
  <c r="DD44" i="20"/>
  <c r="DC44" i="20"/>
  <c r="DB44" i="20"/>
  <c r="DA44" i="20"/>
  <c r="CZ44" i="20"/>
  <c r="CY44" i="20"/>
  <c r="CX44" i="20"/>
  <c r="CW44" i="20"/>
  <c r="CV44" i="20"/>
  <c r="CU44" i="20"/>
  <c r="CT44" i="20"/>
  <c r="CS44" i="20"/>
  <c r="CR44" i="20"/>
  <c r="CQ44" i="20"/>
  <c r="CP44" i="20"/>
  <c r="CO44" i="20"/>
  <c r="CN44" i="20"/>
  <c r="CM44" i="20"/>
  <c r="CL44" i="20"/>
  <c r="DN43" i="20"/>
  <c r="DM43" i="20"/>
  <c r="DL43" i="20"/>
  <c r="DK43" i="20"/>
  <c r="DJ43" i="20"/>
  <c r="DI43" i="20"/>
  <c r="DH43" i="20"/>
  <c r="DG43" i="20"/>
  <c r="DF43" i="20"/>
  <c r="DE43" i="20"/>
  <c r="DD43" i="20"/>
  <c r="DC43" i="20"/>
  <c r="DB43" i="20"/>
  <c r="DA43" i="20"/>
  <c r="CZ43" i="20"/>
  <c r="CY43" i="20"/>
  <c r="CX43" i="20"/>
  <c r="CW43" i="20"/>
  <c r="CV43" i="20"/>
  <c r="CU43" i="20"/>
  <c r="CT43" i="20"/>
  <c r="CS43" i="20"/>
  <c r="CR43" i="20"/>
  <c r="CQ43" i="20"/>
  <c r="CP43" i="20"/>
  <c r="CO43" i="20"/>
  <c r="CN43" i="20"/>
  <c r="CM43" i="20"/>
  <c r="CL43" i="20"/>
  <c r="DN42" i="20"/>
  <c r="DM42" i="20"/>
  <c r="DL42" i="20"/>
  <c r="DK42" i="20"/>
  <c r="DJ42" i="20"/>
  <c r="DI42" i="20"/>
  <c r="DH42" i="20"/>
  <c r="DG42" i="20"/>
  <c r="DF42" i="20"/>
  <c r="DE42" i="20"/>
  <c r="DD42" i="20"/>
  <c r="DC42" i="20"/>
  <c r="DB42" i="20"/>
  <c r="DA42" i="20"/>
  <c r="CZ42" i="20"/>
  <c r="CY42" i="20"/>
  <c r="CX42" i="20"/>
  <c r="CW42" i="20"/>
  <c r="CV42" i="20"/>
  <c r="CU42" i="20"/>
  <c r="CT42" i="20"/>
  <c r="CS42" i="20"/>
  <c r="CR42" i="20"/>
  <c r="CQ42" i="20"/>
  <c r="CP42" i="20"/>
  <c r="CO42" i="20"/>
  <c r="CN42" i="20"/>
  <c r="CM42" i="20"/>
  <c r="CL42" i="20"/>
  <c r="DN41" i="20"/>
  <c r="DM41" i="20"/>
  <c r="DL41" i="20"/>
  <c r="DK41" i="20"/>
  <c r="DJ41" i="20"/>
  <c r="DI41" i="20"/>
  <c r="DH41" i="20"/>
  <c r="DG41" i="20"/>
  <c r="DF41" i="20"/>
  <c r="DE41" i="20"/>
  <c r="DD41" i="20"/>
  <c r="DC41" i="20"/>
  <c r="DB41" i="20"/>
  <c r="DA41" i="20"/>
  <c r="CZ41" i="20"/>
  <c r="CY41" i="20"/>
  <c r="CX41" i="20"/>
  <c r="CW41" i="20"/>
  <c r="CV41" i="20"/>
  <c r="CU41" i="20"/>
  <c r="CT41" i="20"/>
  <c r="CS41" i="20"/>
  <c r="CR41" i="20"/>
  <c r="CQ41" i="20"/>
  <c r="CP41" i="20"/>
  <c r="CO41" i="20"/>
  <c r="CN41" i="20"/>
  <c r="CM41" i="20"/>
  <c r="CL41" i="20"/>
  <c r="DN40" i="20"/>
  <c r="DM40" i="20"/>
  <c r="DL40" i="20"/>
  <c r="DK40" i="20"/>
  <c r="DJ40" i="20"/>
  <c r="DI40" i="20"/>
  <c r="DH40" i="20"/>
  <c r="DG40" i="20"/>
  <c r="DF40" i="20"/>
  <c r="DE40" i="20"/>
  <c r="DD40" i="20"/>
  <c r="DC40" i="20"/>
  <c r="DB40" i="20"/>
  <c r="DA40" i="20"/>
  <c r="CZ40" i="20"/>
  <c r="CY40" i="20"/>
  <c r="CX40" i="20"/>
  <c r="CW40" i="20"/>
  <c r="CV40" i="20"/>
  <c r="CU40" i="20"/>
  <c r="CT40" i="20"/>
  <c r="CS40" i="20"/>
  <c r="CR40" i="20"/>
  <c r="CQ40" i="20"/>
  <c r="CP40" i="20"/>
  <c r="CO40" i="20"/>
  <c r="CN40" i="20"/>
  <c r="CM40" i="20"/>
  <c r="CL40" i="20"/>
  <c r="DN39" i="20"/>
  <c r="DM39" i="20"/>
  <c r="DL39" i="20"/>
  <c r="DK39" i="20"/>
  <c r="DJ39" i="20"/>
  <c r="DI39" i="20"/>
  <c r="DH39" i="20"/>
  <c r="DG39" i="20"/>
  <c r="DF39" i="20"/>
  <c r="DE39" i="20"/>
  <c r="DD39" i="20"/>
  <c r="DC39" i="20"/>
  <c r="DB39" i="20"/>
  <c r="DA39" i="20"/>
  <c r="CZ39" i="20"/>
  <c r="CY39" i="20"/>
  <c r="CX39" i="20"/>
  <c r="CW39" i="20"/>
  <c r="CV39" i="20"/>
  <c r="CU39" i="20"/>
  <c r="CT39" i="20"/>
  <c r="CS39" i="20"/>
  <c r="CR39" i="20"/>
  <c r="CQ39" i="20"/>
  <c r="CP39" i="20"/>
  <c r="CO39" i="20"/>
  <c r="CN39" i="20"/>
  <c r="CM39" i="20"/>
  <c r="CL39" i="20"/>
  <c r="DN38" i="20"/>
  <c r="DM38" i="20"/>
  <c r="DL38" i="20"/>
  <c r="DK38" i="20"/>
  <c r="DJ38" i="20"/>
  <c r="DI38" i="20"/>
  <c r="DH38" i="20"/>
  <c r="DG38" i="20"/>
  <c r="DF38" i="20"/>
  <c r="DE38" i="20"/>
  <c r="DD38" i="20"/>
  <c r="DC38" i="20"/>
  <c r="DB38" i="20"/>
  <c r="DA38" i="20"/>
  <c r="CZ38" i="20"/>
  <c r="CY38" i="20"/>
  <c r="CX38" i="20"/>
  <c r="CW38" i="20"/>
  <c r="CV38" i="20"/>
  <c r="CU38" i="20"/>
  <c r="CT38" i="20"/>
  <c r="CS38" i="20"/>
  <c r="CR38" i="20"/>
  <c r="CQ38" i="20"/>
  <c r="CP38" i="20"/>
  <c r="CO38" i="20"/>
  <c r="CN38" i="20"/>
  <c r="CM38" i="20"/>
  <c r="CL38" i="20"/>
  <c r="DN37" i="20"/>
  <c r="DM37" i="20"/>
  <c r="DL37" i="20"/>
  <c r="DK37" i="20"/>
  <c r="DJ37" i="20"/>
  <c r="DI37" i="20"/>
  <c r="DH37" i="20"/>
  <c r="DG37" i="20"/>
  <c r="DF37" i="20"/>
  <c r="DE37" i="20"/>
  <c r="DD37" i="20"/>
  <c r="DC37" i="20"/>
  <c r="DB37" i="20"/>
  <c r="DA37" i="20"/>
  <c r="CZ37" i="20"/>
  <c r="CY37" i="20"/>
  <c r="CX37" i="20"/>
  <c r="CW37" i="20"/>
  <c r="CV37" i="20"/>
  <c r="CU37" i="20"/>
  <c r="CT37" i="20"/>
  <c r="CS37" i="20"/>
  <c r="CR37" i="20"/>
  <c r="CQ37" i="20"/>
  <c r="CP37" i="20"/>
  <c r="CO37" i="20"/>
  <c r="CN37" i="20"/>
  <c r="CM37" i="20"/>
  <c r="CL37" i="20"/>
  <c r="DN36" i="20"/>
  <c r="DM36" i="20"/>
  <c r="DL36" i="20"/>
  <c r="DK36" i="20"/>
  <c r="DJ36" i="20"/>
  <c r="DI36" i="20"/>
  <c r="DH36" i="20"/>
  <c r="DG36" i="20"/>
  <c r="DF36" i="20"/>
  <c r="DE36" i="20"/>
  <c r="DD36" i="20"/>
  <c r="DC36" i="20"/>
  <c r="DB36" i="20"/>
  <c r="DA36" i="20"/>
  <c r="CZ36" i="20"/>
  <c r="CY36" i="20"/>
  <c r="CX36" i="20"/>
  <c r="CW36" i="20"/>
  <c r="CV36" i="20"/>
  <c r="CU36" i="20"/>
  <c r="CT36" i="20"/>
  <c r="CS36" i="20"/>
  <c r="CR36" i="20"/>
  <c r="CQ36" i="20"/>
  <c r="CP36" i="20"/>
  <c r="CO36" i="20"/>
  <c r="CN36" i="20"/>
  <c r="CM36" i="20"/>
  <c r="CL36" i="20"/>
  <c r="DN35" i="20"/>
  <c r="DM35" i="20"/>
  <c r="DL35" i="20"/>
  <c r="DK35" i="20"/>
  <c r="DJ35" i="20"/>
  <c r="DI35" i="20"/>
  <c r="DH35" i="20"/>
  <c r="DG35" i="20"/>
  <c r="DF35" i="20"/>
  <c r="DE35" i="20"/>
  <c r="DD35" i="20"/>
  <c r="DC35" i="20"/>
  <c r="DB35" i="20"/>
  <c r="DA35" i="20"/>
  <c r="CZ35" i="20"/>
  <c r="CY35" i="20"/>
  <c r="CX35" i="20"/>
  <c r="CW35" i="20"/>
  <c r="CV35" i="20"/>
  <c r="CU35" i="20"/>
  <c r="CT35" i="20"/>
  <c r="CS35" i="20"/>
  <c r="CR35" i="20"/>
  <c r="CQ35" i="20"/>
  <c r="CP35" i="20"/>
  <c r="CO35" i="20"/>
  <c r="CN35" i="20"/>
  <c r="CM35" i="20"/>
  <c r="CL35" i="20"/>
  <c r="DN34" i="20"/>
  <c r="DM34" i="20"/>
  <c r="DL34" i="20"/>
  <c r="DK34" i="20"/>
  <c r="DJ34" i="20"/>
  <c r="DI34" i="20"/>
  <c r="DH34" i="20"/>
  <c r="DG34" i="20"/>
  <c r="DF34" i="20"/>
  <c r="DE34" i="20"/>
  <c r="DD34" i="20"/>
  <c r="DC34" i="20"/>
  <c r="DB34" i="20"/>
  <c r="DA34" i="20"/>
  <c r="CZ34" i="20"/>
  <c r="CY34" i="20"/>
  <c r="CX34" i="20"/>
  <c r="CW34" i="20"/>
  <c r="CV34" i="20"/>
  <c r="CU34" i="20"/>
  <c r="CT34" i="20"/>
  <c r="CS34" i="20"/>
  <c r="CR34" i="20"/>
  <c r="CQ34" i="20"/>
  <c r="CP34" i="20"/>
  <c r="CO34" i="20"/>
  <c r="CN34" i="20"/>
  <c r="CM34" i="20"/>
  <c r="CL34" i="20"/>
  <c r="DN33" i="20"/>
  <c r="DM33" i="20"/>
  <c r="DL33" i="20"/>
  <c r="DK33" i="20"/>
  <c r="DJ33" i="20"/>
  <c r="DI33" i="20"/>
  <c r="DH33" i="20"/>
  <c r="DG33" i="20"/>
  <c r="DF33" i="20"/>
  <c r="DE33" i="20"/>
  <c r="DD33" i="20"/>
  <c r="DC33" i="20"/>
  <c r="DB33" i="20"/>
  <c r="DA33" i="20"/>
  <c r="CZ33" i="20"/>
  <c r="CY33" i="20"/>
  <c r="CX33" i="20"/>
  <c r="CW33" i="20"/>
  <c r="CV33" i="20"/>
  <c r="CU33" i="20"/>
  <c r="CT33" i="20"/>
  <c r="CS33" i="20"/>
  <c r="CR33" i="20"/>
  <c r="CQ33" i="20"/>
  <c r="CP33" i="20"/>
  <c r="CO33" i="20"/>
  <c r="CN33" i="20"/>
  <c r="CM33" i="20"/>
  <c r="CL33" i="20"/>
  <c r="DN32" i="20"/>
  <c r="DM32" i="20"/>
  <c r="DL32" i="20"/>
  <c r="DK32" i="20"/>
  <c r="DJ32" i="20"/>
  <c r="DI32" i="20"/>
  <c r="DH32" i="20"/>
  <c r="DG32" i="20"/>
  <c r="DF32" i="20"/>
  <c r="DE32" i="20"/>
  <c r="DD32" i="20"/>
  <c r="DC32" i="20"/>
  <c r="DB32" i="20"/>
  <c r="DA32" i="20"/>
  <c r="CZ32" i="20"/>
  <c r="CY32" i="20"/>
  <c r="CX32" i="20"/>
  <c r="CW32" i="20"/>
  <c r="CV32" i="20"/>
  <c r="CU32" i="20"/>
  <c r="CT32" i="20"/>
  <c r="CS32" i="20"/>
  <c r="CR32" i="20"/>
  <c r="CQ32" i="20"/>
  <c r="CP32" i="20"/>
  <c r="CO32" i="20"/>
  <c r="CN32" i="20"/>
  <c r="CM32" i="20"/>
  <c r="CL32" i="20"/>
  <c r="DN31" i="20"/>
  <c r="DM31" i="20"/>
  <c r="DL31" i="20"/>
  <c r="DK31" i="20"/>
  <c r="DJ31" i="20"/>
  <c r="DI31" i="20"/>
  <c r="DH31" i="20"/>
  <c r="DG31" i="20"/>
  <c r="DF31" i="20"/>
  <c r="DE31" i="20"/>
  <c r="DD31" i="20"/>
  <c r="DC31" i="20"/>
  <c r="DB31" i="20"/>
  <c r="DA31" i="20"/>
  <c r="CZ31" i="20"/>
  <c r="CY31" i="20"/>
  <c r="CX31" i="20"/>
  <c r="CW31" i="20"/>
  <c r="CV31" i="20"/>
  <c r="CU31" i="20"/>
  <c r="CT31" i="20"/>
  <c r="CS31" i="20"/>
  <c r="CR31" i="20"/>
  <c r="CQ31" i="20"/>
  <c r="CP31" i="20"/>
  <c r="CO31" i="20"/>
  <c r="CN31" i="20"/>
  <c r="CM31" i="20"/>
  <c r="CL31" i="20"/>
  <c r="DN30" i="20"/>
  <c r="DM30" i="20"/>
  <c r="DL30" i="20"/>
  <c r="DK30" i="20"/>
  <c r="DJ30" i="20"/>
  <c r="DI30" i="20"/>
  <c r="DH30" i="20"/>
  <c r="DG30" i="20"/>
  <c r="DF30" i="20"/>
  <c r="DE30" i="20"/>
  <c r="DD30" i="20"/>
  <c r="DC30" i="20"/>
  <c r="DB30" i="20"/>
  <c r="DA30" i="20"/>
  <c r="CZ30" i="20"/>
  <c r="CY30" i="20"/>
  <c r="CX30" i="20"/>
  <c r="CW30" i="20"/>
  <c r="CV30" i="20"/>
  <c r="CU30" i="20"/>
  <c r="CT30" i="20"/>
  <c r="CS30" i="20"/>
  <c r="CR30" i="20"/>
  <c r="CQ30" i="20"/>
  <c r="CP30" i="20"/>
  <c r="CO30" i="20"/>
  <c r="CN30" i="20"/>
  <c r="CM30" i="20"/>
  <c r="CL30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J44" i="20"/>
  <c r="BI44" i="20"/>
  <c r="BH44" i="20"/>
  <c r="BG44" i="20"/>
  <c r="BF44" i="20"/>
  <c r="BE44" i="20"/>
  <c r="BD44" i="20"/>
  <c r="BC44" i="20"/>
  <c r="BB44" i="20"/>
  <c r="BA44" i="20"/>
  <c r="AZ44" i="20"/>
  <c r="AY44" i="20"/>
  <c r="AX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J43" i="20"/>
  <c r="BI43" i="20"/>
  <c r="BH43" i="20"/>
  <c r="BG43" i="20"/>
  <c r="BF43" i="20"/>
  <c r="BE43" i="20"/>
  <c r="BD43" i="20"/>
  <c r="BC43" i="20"/>
  <c r="BB43" i="20"/>
  <c r="BA43" i="20"/>
  <c r="AZ43" i="20"/>
  <c r="AY43" i="20"/>
  <c r="AX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J42" i="20"/>
  <c r="BI42" i="20"/>
  <c r="BH42" i="20"/>
  <c r="BG42" i="20"/>
  <c r="BF42" i="20"/>
  <c r="BE42" i="20"/>
  <c r="BD42" i="20"/>
  <c r="BC42" i="20"/>
  <c r="BB42" i="20"/>
  <c r="BA42" i="20"/>
  <c r="AZ42" i="20"/>
  <c r="AY42" i="20"/>
  <c r="AX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J41" i="20"/>
  <c r="BI41" i="20"/>
  <c r="BH41" i="20"/>
  <c r="BG41" i="20"/>
  <c r="BF41" i="20"/>
  <c r="BE41" i="20"/>
  <c r="BD41" i="20"/>
  <c r="BC41" i="20"/>
  <c r="BB41" i="20"/>
  <c r="BA41" i="20"/>
  <c r="AZ41" i="20"/>
  <c r="AY41" i="20"/>
  <c r="AX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J40" i="20"/>
  <c r="BI40" i="20"/>
  <c r="BH40" i="20"/>
  <c r="BG40" i="20"/>
  <c r="BF40" i="20"/>
  <c r="BE40" i="20"/>
  <c r="BD40" i="20"/>
  <c r="BC40" i="20"/>
  <c r="BB40" i="20"/>
  <c r="BA40" i="20"/>
  <c r="AZ40" i="20"/>
  <c r="AY40" i="20"/>
  <c r="AX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J39" i="20"/>
  <c r="BI39" i="20"/>
  <c r="BH39" i="20"/>
  <c r="BG39" i="20"/>
  <c r="BF39" i="20"/>
  <c r="BE39" i="20"/>
  <c r="BD39" i="20"/>
  <c r="BC39" i="20"/>
  <c r="BB39" i="20"/>
  <c r="BA39" i="20"/>
  <c r="AZ39" i="20"/>
  <c r="AY39" i="20"/>
  <c r="AX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J38" i="20"/>
  <c r="BI38" i="20"/>
  <c r="BH38" i="20"/>
  <c r="BG38" i="20"/>
  <c r="BF38" i="20"/>
  <c r="BE38" i="20"/>
  <c r="BD38" i="20"/>
  <c r="BC38" i="20"/>
  <c r="BB38" i="20"/>
  <c r="BA38" i="20"/>
  <c r="AZ38" i="20"/>
  <c r="AY38" i="20"/>
  <c r="AX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J37" i="20"/>
  <c r="BI37" i="20"/>
  <c r="BH37" i="20"/>
  <c r="BG37" i="20"/>
  <c r="BF37" i="20"/>
  <c r="BE37" i="20"/>
  <c r="BD37" i="20"/>
  <c r="BC37" i="20"/>
  <c r="BB37" i="20"/>
  <c r="BA37" i="20"/>
  <c r="AZ37" i="20"/>
  <c r="AY37" i="20"/>
  <c r="AX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J36" i="20"/>
  <c r="BI36" i="20"/>
  <c r="BH36" i="20"/>
  <c r="BG36" i="20"/>
  <c r="BF36" i="20"/>
  <c r="BE36" i="20"/>
  <c r="BD36" i="20"/>
  <c r="BC36" i="20"/>
  <c r="BB36" i="20"/>
  <c r="BA36" i="20"/>
  <c r="AZ36" i="20"/>
  <c r="AY36" i="20"/>
  <c r="AX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J35" i="20"/>
  <c r="BI35" i="20"/>
  <c r="BH35" i="20"/>
  <c r="BG35" i="20"/>
  <c r="BF35" i="20"/>
  <c r="BE35" i="20"/>
  <c r="BD35" i="20"/>
  <c r="BC35" i="20"/>
  <c r="BB35" i="20"/>
  <c r="BA35" i="20"/>
  <c r="AZ35" i="20"/>
  <c r="AY35" i="20"/>
  <c r="AX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J34" i="20"/>
  <c r="BI34" i="20"/>
  <c r="BH34" i="20"/>
  <c r="BG34" i="20"/>
  <c r="BF34" i="20"/>
  <c r="BE34" i="20"/>
  <c r="BD34" i="20"/>
  <c r="BC34" i="20"/>
  <c r="BB34" i="20"/>
  <c r="BA34" i="20"/>
  <c r="AZ34" i="20"/>
  <c r="AY34" i="20"/>
  <c r="AX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J33" i="20"/>
  <c r="BI33" i="20"/>
  <c r="BH33" i="20"/>
  <c r="BG33" i="20"/>
  <c r="BF33" i="20"/>
  <c r="BE33" i="20"/>
  <c r="BD33" i="20"/>
  <c r="BC33" i="20"/>
  <c r="BB33" i="20"/>
  <c r="BA33" i="20"/>
  <c r="AZ33" i="20"/>
  <c r="AY33" i="20"/>
  <c r="AX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J32" i="20"/>
  <c r="BI32" i="20"/>
  <c r="BH32" i="20"/>
  <c r="BG32" i="20"/>
  <c r="BF32" i="20"/>
  <c r="BE32" i="20"/>
  <c r="BD32" i="20"/>
  <c r="BC32" i="20"/>
  <c r="BB32" i="20"/>
  <c r="BA32" i="20"/>
  <c r="AZ32" i="20"/>
  <c r="AY32" i="20"/>
  <c r="AX32" i="20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BJ31" i="20"/>
  <c r="BI31" i="20"/>
  <c r="BH31" i="20"/>
  <c r="BG31" i="20"/>
  <c r="BF31" i="20"/>
  <c r="BE31" i="20"/>
  <c r="BD31" i="20"/>
  <c r="BC31" i="20"/>
  <c r="BB31" i="20"/>
  <c r="BA31" i="20"/>
  <c r="AZ31" i="20"/>
  <c r="AY31" i="20"/>
  <c r="AX31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J30" i="20"/>
  <c r="BI30" i="20"/>
  <c r="BH30" i="20"/>
  <c r="BG30" i="20"/>
  <c r="BF30" i="20"/>
  <c r="BE30" i="20"/>
  <c r="BD30" i="20"/>
  <c r="BC30" i="20"/>
  <c r="BB30" i="20"/>
  <c r="BA30" i="20"/>
  <c r="AZ30" i="20"/>
  <c r="AY30" i="20"/>
  <c r="AX30" i="20"/>
  <c r="AC44" i="20"/>
  <c r="AC43" i="20"/>
  <c r="AC42" i="20"/>
  <c r="AC41" i="20"/>
  <c r="AC40" i="20"/>
  <c r="AC39" i="20"/>
  <c r="AC38" i="20"/>
  <c r="AC37" i="20"/>
  <c r="AC36" i="20"/>
  <c r="AC35" i="20"/>
  <c r="AC34" i="20"/>
  <c r="AC33" i="20"/>
  <c r="AC32" i="20"/>
  <c r="AC31" i="20"/>
  <c r="AC30" i="20"/>
  <c r="Y44" i="20"/>
  <c r="Y43" i="20"/>
  <c r="Y42" i="20"/>
  <c r="Y41" i="20"/>
  <c r="Y40" i="20"/>
  <c r="Y39" i="20"/>
  <c r="Y38" i="20"/>
  <c r="Y37" i="20"/>
  <c r="Y36" i="20"/>
  <c r="Y35" i="20"/>
  <c r="Y34" i="20"/>
  <c r="Y33" i="20"/>
  <c r="Y32" i="20"/>
  <c r="Y31" i="20"/>
  <c r="Y30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DP44" i="20"/>
  <c r="DP43" i="20"/>
  <c r="DP42" i="20"/>
  <c r="DP41" i="20"/>
  <c r="DP40" i="20"/>
  <c r="DP39" i="20"/>
  <c r="DP38" i="20"/>
  <c r="DP37" i="20"/>
  <c r="DP36" i="20"/>
  <c r="DP35" i="20"/>
  <c r="DP34" i="20"/>
  <c r="DP33" i="20"/>
  <c r="DP32" i="20"/>
  <c r="DP31" i="20"/>
  <c r="DP30" i="20"/>
  <c r="CX26" i="20"/>
  <c r="CB44" i="20"/>
  <c r="CB43" i="20"/>
  <c r="CB42" i="20"/>
  <c r="CB41" i="20"/>
  <c r="CB40" i="20"/>
  <c r="CB39" i="20"/>
  <c r="CB38" i="20"/>
  <c r="CB37" i="20"/>
  <c r="CB36" i="20"/>
  <c r="CB35" i="20"/>
  <c r="CB34" i="20"/>
  <c r="CB33" i="20"/>
  <c r="CB32" i="20"/>
  <c r="CB31" i="20"/>
  <c r="CB30" i="20"/>
  <c r="BJ26" i="20"/>
  <c r="AM44" i="20"/>
  <c r="AL44" i="20"/>
  <c r="AK44" i="20"/>
  <c r="AJ44" i="20"/>
  <c r="AI44" i="20"/>
  <c r="AH44" i="20"/>
  <c r="AG44" i="20"/>
  <c r="AF44" i="20"/>
  <c r="AE44" i="20"/>
  <c r="AD44" i="20"/>
  <c r="AB44" i="20"/>
  <c r="AA44" i="20"/>
  <c r="Z44" i="20"/>
  <c r="X44" i="20"/>
  <c r="W44" i="20"/>
  <c r="V44" i="20"/>
  <c r="T44" i="20"/>
  <c r="S44" i="20"/>
  <c r="R44" i="20"/>
  <c r="P44" i="20"/>
  <c r="O44" i="20"/>
  <c r="N44" i="20"/>
  <c r="M44" i="20"/>
  <c r="L44" i="20"/>
  <c r="K44" i="20"/>
  <c r="AM43" i="20"/>
  <c r="AL43" i="20"/>
  <c r="AK43" i="20"/>
  <c r="AJ43" i="20"/>
  <c r="AI43" i="20"/>
  <c r="AH43" i="20"/>
  <c r="AG43" i="20"/>
  <c r="AF43" i="20"/>
  <c r="AE43" i="20"/>
  <c r="AD43" i="20"/>
  <c r="AB43" i="20"/>
  <c r="AA43" i="20"/>
  <c r="Z43" i="20"/>
  <c r="X43" i="20"/>
  <c r="W43" i="20"/>
  <c r="V43" i="20"/>
  <c r="T43" i="20"/>
  <c r="S43" i="20"/>
  <c r="R43" i="20"/>
  <c r="P43" i="20"/>
  <c r="O43" i="20"/>
  <c r="N43" i="20"/>
  <c r="M43" i="20"/>
  <c r="L43" i="20"/>
  <c r="K43" i="20"/>
  <c r="AM42" i="20"/>
  <c r="AL42" i="20"/>
  <c r="AK42" i="20"/>
  <c r="AJ42" i="20"/>
  <c r="AI42" i="20"/>
  <c r="AH42" i="20"/>
  <c r="AG42" i="20"/>
  <c r="AF42" i="20"/>
  <c r="AE42" i="20"/>
  <c r="AD42" i="20"/>
  <c r="AB42" i="20"/>
  <c r="AA42" i="20"/>
  <c r="Z42" i="20"/>
  <c r="X42" i="20"/>
  <c r="W42" i="20"/>
  <c r="V42" i="20"/>
  <c r="T42" i="20"/>
  <c r="S42" i="20"/>
  <c r="R42" i="20"/>
  <c r="P42" i="20"/>
  <c r="O42" i="20"/>
  <c r="N42" i="20"/>
  <c r="M42" i="20"/>
  <c r="L42" i="20"/>
  <c r="K42" i="20"/>
  <c r="AM41" i="20"/>
  <c r="AL41" i="20"/>
  <c r="AK41" i="20"/>
  <c r="AJ41" i="20"/>
  <c r="AI41" i="20"/>
  <c r="AH41" i="20"/>
  <c r="AG41" i="20"/>
  <c r="AF41" i="20"/>
  <c r="AE41" i="20"/>
  <c r="AD41" i="20"/>
  <c r="AB41" i="20"/>
  <c r="AA41" i="20"/>
  <c r="Z41" i="20"/>
  <c r="X41" i="20"/>
  <c r="W41" i="20"/>
  <c r="V41" i="20"/>
  <c r="T41" i="20"/>
  <c r="S41" i="20"/>
  <c r="R41" i="20"/>
  <c r="P41" i="20"/>
  <c r="O41" i="20"/>
  <c r="N41" i="20"/>
  <c r="M41" i="20"/>
  <c r="L41" i="20"/>
  <c r="K41" i="20"/>
  <c r="AM40" i="20"/>
  <c r="AL40" i="20"/>
  <c r="AK40" i="20"/>
  <c r="AJ40" i="20"/>
  <c r="AI40" i="20"/>
  <c r="AH40" i="20"/>
  <c r="AG40" i="20"/>
  <c r="AF40" i="20"/>
  <c r="AE40" i="20"/>
  <c r="AD40" i="20"/>
  <c r="AB40" i="20"/>
  <c r="AA40" i="20"/>
  <c r="Z40" i="20"/>
  <c r="X40" i="20"/>
  <c r="W40" i="20"/>
  <c r="V40" i="20"/>
  <c r="T40" i="20"/>
  <c r="S40" i="20"/>
  <c r="R40" i="20"/>
  <c r="P40" i="20"/>
  <c r="O40" i="20"/>
  <c r="N40" i="20"/>
  <c r="M40" i="20"/>
  <c r="L40" i="20"/>
  <c r="K40" i="20"/>
  <c r="AM39" i="20"/>
  <c r="AL39" i="20"/>
  <c r="AK39" i="20"/>
  <c r="AJ39" i="20"/>
  <c r="AI39" i="20"/>
  <c r="AH39" i="20"/>
  <c r="AG39" i="20"/>
  <c r="AF39" i="20"/>
  <c r="AE39" i="20"/>
  <c r="AD39" i="20"/>
  <c r="AB39" i="20"/>
  <c r="AA39" i="20"/>
  <c r="Z39" i="20"/>
  <c r="X39" i="20"/>
  <c r="W39" i="20"/>
  <c r="V39" i="20"/>
  <c r="T39" i="20"/>
  <c r="S39" i="20"/>
  <c r="R39" i="20"/>
  <c r="P39" i="20"/>
  <c r="O39" i="20"/>
  <c r="N39" i="20"/>
  <c r="M39" i="20"/>
  <c r="L39" i="20"/>
  <c r="K39" i="20"/>
  <c r="AM38" i="20"/>
  <c r="AL38" i="20"/>
  <c r="AK38" i="20"/>
  <c r="AJ38" i="20"/>
  <c r="AI38" i="20"/>
  <c r="AH38" i="20"/>
  <c r="AG38" i="20"/>
  <c r="AF38" i="20"/>
  <c r="AE38" i="20"/>
  <c r="AD38" i="20"/>
  <c r="AB38" i="20"/>
  <c r="AA38" i="20"/>
  <c r="Z38" i="20"/>
  <c r="X38" i="20"/>
  <c r="W38" i="20"/>
  <c r="V38" i="20"/>
  <c r="T38" i="20"/>
  <c r="S38" i="20"/>
  <c r="R38" i="20"/>
  <c r="P38" i="20"/>
  <c r="O38" i="20"/>
  <c r="N38" i="20"/>
  <c r="M38" i="20"/>
  <c r="L38" i="20"/>
  <c r="K38" i="20"/>
  <c r="AM37" i="20"/>
  <c r="AL37" i="20"/>
  <c r="AK37" i="20"/>
  <c r="AJ37" i="20"/>
  <c r="AI37" i="20"/>
  <c r="AH37" i="20"/>
  <c r="AG37" i="20"/>
  <c r="AF37" i="20"/>
  <c r="AE37" i="20"/>
  <c r="AD37" i="20"/>
  <c r="AB37" i="20"/>
  <c r="AA37" i="20"/>
  <c r="Z37" i="20"/>
  <c r="X37" i="20"/>
  <c r="W37" i="20"/>
  <c r="V37" i="20"/>
  <c r="T37" i="20"/>
  <c r="S37" i="20"/>
  <c r="R37" i="20"/>
  <c r="P37" i="20"/>
  <c r="O37" i="20"/>
  <c r="N37" i="20"/>
  <c r="M37" i="20"/>
  <c r="L37" i="20"/>
  <c r="K37" i="20"/>
  <c r="AM36" i="20"/>
  <c r="AL36" i="20"/>
  <c r="AK36" i="20"/>
  <c r="AJ36" i="20"/>
  <c r="AI36" i="20"/>
  <c r="AH36" i="20"/>
  <c r="AG36" i="20"/>
  <c r="AF36" i="20"/>
  <c r="AE36" i="20"/>
  <c r="AD36" i="20"/>
  <c r="AB36" i="20"/>
  <c r="AA36" i="20"/>
  <c r="Z36" i="20"/>
  <c r="X36" i="20"/>
  <c r="W36" i="20"/>
  <c r="V36" i="20"/>
  <c r="T36" i="20"/>
  <c r="S36" i="20"/>
  <c r="R36" i="20"/>
  <c r="P36" i="20"/>
  <c r="O36" i="20"/>
  <c r="N36" i="20"/>
  <c r="M36" i="20"/>
  <c r="L36" i="20"/>
  <c r="K36" i="20"/>
  <c r="AM35" i="20"/>
  <c r="AL35" i="20"/>
  <c r="AK35" i="20"/>
  <c r="AJ35" i="20"/>
  <c r="AI35" i="20"/>
  <c r="AH35" i="20"/>
  <c r="AG35" i="20"/>
  <c r="AF35" i="20"/>
  <c r="AE35" i="20"/>
  <c r="AD35" i="20"/>
  <c r="AB35" i="20"/>
  <c r="AA35" i="20"/>
  <c r="Z35" i="20"/>
  <c r="X35" i="20"/>
  <c r="W35" i="20"/>
  <c r="V35" i="20"/>
  <c r="T35" i="20"/>
  <c r="S35" i="20"/>
  <c r="R35" i="20"/>
  <c r="P35" i="20"/>
  <c r="O35" i="20"/>
  <c r="N35" i="20"/>
  <c r="M35" i="20"/>
  <c r="L35" i="20"/>
  <c r="K35" i="20"/>
  <c r="AM34" i="20"/>
  <c r="AL34" i="20"/>
  <c r="AK34" i="20"/>
  <c r="AJ34" i="20"/>
  <c r="AI34" i="20"/>
  <c r="AH34" i="20"/>
  <c r="AG34" i="20"/>
  <c r="AF34" i="20"/>
  <c r="AE34" i="20"/>
  <c r="AD34" i="20"/>
  <c r="AB34" i="20"/>
  <c r="AA34" i="20"/>
  <c r="Z34" i="20"/>
  <c r="X34" i="20"/>
  <c r="W34" i="20"/>
  <c r="V34" i="20"/>
  <c r="T34" i="20"/>
  <c r="S34" i="20"/>
  <c r="R34" i="20"/>
  <c r="P34" i="20"/>
  <c r="O34" i="20"/>
  <c r="N34" i="20"/>
  <c r="M34" i="20"/>
  <c r="L34" i="20"/>
  <c r="K34" i="20"/>
  <c r="AM33" i="20"/>
  <c r="AL33" i="20"/>
  <c r="AK33" i="20"/>
  <c r="AJ33" i="20"/>
  <c r="AI33" i="20"/>
  <c r="AH33" i="20"/>
  <c r="AG33" i="20"/>
  <c r="AF33" i="20"/>
  <c r="AE33" i="20"/>
  <c r="AD33" i="20"/>
  <c r="AB33" i="20"/>
  <c r="AA33" i="20"/>
  <c r="Z33" i="20"/>
  <c r="X33" i="20"/>
  <c r="W33" i="20"/>
  <c r="V33" i="20"/>
  <c r="T33" i="20"/>
  <c r="S33" i="20"/>
  <c r="R33" i="20"/>
  <c r="P33" i="20"/>
  <c r="O33" i="20"/>
  <c r="N33" i="20"/>
  <c r="M33" i="20"/>
  <c r="L33" i="20"/>
  <c r="K33" i="20"/>
  <c r="AM32" i="20"/>
  <c r="AL32" i="20"/>
  <c r="AK32" i="20"/>
  <c r="AJ32" i="20"/>
  <c r="AI32" i="20"/>
  <c r="AH32" i="20"/>
  <c r="AG32" i="20"/>
  <c r="AF32" i="20"/>
  <c r="AE32" i="20"/>
  <c r="AD32" i="20"/>
  <c r="AB32" i="20"/>
  <c r="AA32" i="20"/>
  <c r="Z32" i="20"/>
  <c r="X32" i="20"/>
  <c r="W32" i="20"/>
  <c r="V32" i="20"/>
  <c r="T32" i="20"/>
  <c r="S32" i="20"/>
  <c r="R32" i="20"/>
  <c r="P32" i="20"/>
  <c r="O32" i="20"/>
  <c r="N32" i="20"/>
  <c r="M32" i="20"/>
  <c r="L32" i="20"/>
  <c r="K32" i="20"/>
  <c r="AM31" i="20"/>
  <c r="AL31" i="20"/>
  <c r="AK31" i="20"/>
  <c r="AJ31" i="20"/>
  <c r="AI31" i="20"/>
  <c r="AH31" i="20"/>
  <c r="AG31" i="20"/>
  <c r="AF31" i="20"/>
  <c r="AE31" i="20"/>
  <c r="AD31" i="20"/>
  <c r="AB31" i="20"/>
  <c r="AA31" i="20"/>
  <c r="Z31" i="20"/>
  <c r="X31" i="20"/>
  <c r="W31" i="20"/>
  <c r="V31" i="20"/>
  <c r="T31" i="20"/>
  <c r="S31" i="20"/>
  <c r="R31" i="20"/>
  <c r="P31" i="20"/>
  <c r="O31" i="20"/>
  <c r="N31" i="20"/>
  <c r="M31" i="20"/>
  <c r="L31" i="20"/>
  <c r="K31" i="20"/>
  <c r="AM30" i="20"/>
  <c r="AL30" i="20"/>
  <c r="AK30" i="20"/>
  <c r="AJ30" i="20"/>
  <c r="AI30" i="20"/>
  <c r="AH30" i="20"/>
  <c r="AG30" i="20"/>
  <c r="AF30" i="20"/>
  <c r="AE30" i="20"/>
  <c r="AD30" i="20"/>
  <c r="AB30" i="20"/>
  <c r="AA30" i="20"/>
  <c r="Z30" i="20"/>
  <c r="X30" i="20"/>
  <c r="W30" i="20"/>
  <c r="V30" i="20"/>
  <c r="T30" i="20"/>
  <c r="S30" i="20"/>
  <c r="R30" i="20"/>
  <c r="P30" i="20"/>
  <c r="O30" i="20"/>
  <c r="N30" i="20"/>
  <c r="M30" i="20"/>
  <c r="L30" i="20"/>
  <c r="K30" i="20"/>
  <c r="DY78" i="20"/>
  <c r="AO44" i="20"/>
  <c r="AO43" i="20"/>
  <c r="AO42" i="20"/>
  <c r="AO41" i="20"/>
  <c r="AO40" i="20"/>
  <c r="AO39" i="20"/>
  <c r="AO38" i="20"/>
  <c r="AO37" i="20"/>
  <c r="AO36" i="20"/>
  <c r="AO35" i="20"/>
  <c r="AO34" i="20"/>
  <c r="AO33" i="20"/>
  <c r="AO32" i="20"/>
  <c r="AO31" i="20"/>
  <c r="AO30" i="20"/>
  <c r="W26" i="20"/>
  <c r="EI19" i="20"/>
  <c r="EI18" i="20"/>
  <c r="EI17" i="20"/>
  <c r="EI16" i="20"/>
  <c r="EI14" i="20"/>
  <c r="EI13" i="20"/>
  <c r="EI12" i="20"/>
  <c r="EI11" i="20"/>
  <c r="EI10" i="20"/>
  <c r="EI8" i="20"/>
  <c r="EB78" i="20" s="1"/>
  <c r="EI5" i="20"/>
  <c r="DT78" i="20" s="1"/>
  <c r="EI4" i="20"/>
  <c r="DJ78" i="20" s="1"/>
  <c r="EI3" i="20"/>
  <c r="DE76" i="20" s="1"/>
  <c r="BJ26" i="14"/>
  <c r="W26" i="14"/>
  <c r="DI53" i="18"/>
  <c r="DG53" i="18"/>
  <c r="DF53" i="18"/>
  <c r="DE53" i="18"/>
  <c r="DD53" i="18"/>
  <c r="DC53" i="18"/>
  <c r="DB53" i="18"/>
  <c r="DA53" i="18"/>
  <c r="CZ53" i="18"/>
  <c r="CY53" i="18"/>
  <c r="CX53" i="18"/>
  <c r="CW53" i="18"/>
  <c r="CV53" i="18"/>
  <c r="CU53" i="18"/>
  <c r="CT53" i="18"/>
  <c r="CS53" i="18"/>
  <c r="CR53" i="18"/>
  <c r="CQ53" i="18"/>
  <c r="DI52" i="18"/>
  <c r="DG52" i="18"/>
  <c r="DF52" i="18"/>
  <c r="DE52" i="18"/>
  <c r="DD52" i="18"/>
  <c r="DC52" i="18"/>
  <c r="DB52" i="18"/>
  <c r="DA52" i="18"/>
  <c r="CZ52" i="18"/>
  <c r="CY52" i="18"/>
  <c r="CX52" i="18"/>
  <c r="CW52" i="18"/>
  <c r="CV52" i="18"/>
  <c r="CU52" i="18"/>
  <c r="CT52" i="18"/>
  <c r="CS52" i="18"/>
  <c r="CR52" i="18"/>
  <c r="CQ52" i="18"/>
  <c r="DI51" i="18"/>
  <c r="DG51" i="18"/>
  <c r="DF51" i="18"/>
  <c r="DE51" i="18"/>
  <c r="DD51" i="18"/>
  <c r="DC51" i="18"/>
  <c r="DB51" i="18"/>
  <c r="DA51" i="18"/>
  <c r="CZ51" i="18"/>
  <c r="CY51" i="18"/>
  <c r="CX51" i="18"/>
  <c r="CW51" i="18"/>
  <c r="CV51" i="18"/>
  <c r="CU51" i="18"/>
  <c r="CT51" i="18"/>
  <c r="CS51" i="18"/>
  <c r="CR51" i="18"/>
  <c r="CQ51" i="18"/>
  <c r="DI50" i="18"/>
  <c r="DG50" i="18"/>
  <c r="DF50" i="18"/>
  <c r="DE50" i="18"/>
  <c r="DD50" i="18"/>
  <c r="DC50" i="18"/>
  <c r="DB50" i="18"/>
  <c r="DA50" i="18"/>
  <c r="CZ50" i="18"/>
  <c r="CY50" i="18"/>
  <c r="CX50" i="18"/>
  <c r="CW50" i="18"/>
  <c r="CV50" i="18"/>
  <c r="CU50" i="18"/>
  <c r="CT50" i="18"/>
  <c r="CS50" i="18"/>
  <c r="CR50" i="18"/>
  <c r="CQ50" i="18"/>
  <c r="DI49" i="18"/>
  <c r="DG49" i="18"/>
  <c r="DF49" i="18"/>
  <c r="DE49" i="18"/>
  <c r="DD49" i="18"/>
  <c r="DC49" i="18"/>
  <c r="DB49" i="18"/>
  <c r="DA49" i="18"/>
  <c r="CZ49" i="18"/>
  <c r="CY49" i="18"/>
  <c r="CX49" i="18"/>
  <c r="CW49" i="18"/>
  <c r="CV49" i="18"/>
  <c r="CU49" i="18"/>
  <c r="CT49" i="18"/>
  <c r="CS49" i="18"/>
  <c r="CR49" i="18"/>
  <c r="CQ49" i="18"/>
  <c r="DI48" i="18"/>
  <c r="DG48" i="18"/>
  <c r="DF48" i="18"/>
  <c r="DE48" i="18"/>
  <c r="DD48" i="18"/>
  <c r="DC48" i="18"/>
  <c r="DB48" i="18"/>
  <c r="DA48" i="18"/>
  <c r="CZ48" i="18"/>
  <c r="CY48" i="18"/>
  <c r="CX48" i="18"/>
  <c r="CW48" i="18"/>
  <c r="CV48" i="18"/>
  <c r="CU48" i="18"/>
  <c r="CT48" i="18"/>
  <c r="CS48" i="18"/>
  <c r="CR48" i="18"/>
  <c r="CQ48" i="18"/>
  <c r="DI47" i="18"/>
  <c r="DG47" i="18"/>
  <c r="DF47" i="18"/>
  <c r="DE47" i="18"/>
  <c r="DD47" i="18"/>
  <c r="DC47" i="18"/>
  <c r="DB47" i="18"/>
  <c r="DA47" i="18"/>
  <c r="CZ47" i="18"/>
  <c r="CY47" i="18"/>
  <c r="CX47" i="18"/>
  <c r="CW47" i="18"/>
  <c r="CV47" i="18"/>
  <c r="CU47" i="18"/>
  <c r="CT47" i="18"/>
  <c r="CS47" i="18"/>
  <c r="CR47" i="18"/>
  <c r="CQ47" i="18"/>
  <c r="DI46" i="18"/>
  <c r="DG46" i="18"/>
  <c r="DF46" i="18"/>
  <c r="DE46" i="18"/>
  <c r="DD46" i="18"/>
  <c r="DC46" i="18"/>
  <c r="DB46" i="18"/>
  <c r="DA46" i="18"/>
  <c r="CZ46" i="18"/>
  <c r="CY46" i="18"/>
  <c r="CX46" i="18"/>
  <c r="CW46" i="18"/>
  <c r="CV46" i="18"/>
  <c r="CU46" i="18"/>
  <c r="CT46" i="18"/>
  <c r="CS46" i="18"/>
  <c r="CR46" i="18"/>
  <c r="CQ46" i="18"/>
  <c r="DI45" i="18"/>
  <c r="DG45" i="18"/>
  <c r="DF45" i="18"/>
  <c r="DE45" i="18"/>
  <c r="DD45" i="18"/>
  <c r="DC45" i="18"/>
  <c r="DB45" i="18"/>
  <c r="DA45" i="18"/>
  <c r="CZ45" i="18"/>
  <c r="CY45" i="18"/>
  <c r="CX45" i="18"/>
  <c r="CW45" i="18"/>
  <c r="CV45" i="18"/>
  <c r="CU45" i="18"/>
  <c r="CT45" i="18"/>
  <c r="CS45" i="18"/>
  <c r="CR45" i="18"/>
  <c r="CQ45" i="18"/>
  <c r="DI44" i="18"/>
  <c r="DG44" i="18"/>
  <c r="DF44" i="18"/>
  <c r="DE44" i="18"/>
  <c r="DD44" i="18"/>
  <c r="DC44" i="18"/>
  <c r="DB44" i="18"/>
  <c r="DA44" i="18"/>
  <c r="CZ44" i="18"/>
  <c r="CY44" i="18"/>
  <c r="CX44" i="18"/>
  <c r="CW44" i="18"/>
  <c r="CV44" i="18"/>
  <c r="CU44" i="18"/>
  <c r="CT44" i="18"/>
  <c r="CS44" i="18"/>
  <c r="CR44" i="18"/>
  <c r="CQ44" i="18"/>
  <c r="DI43" i="18"/>
  <c r="DG43" i="18"/>
  <c r="DF43" i="18"/>
  <c r="DE43" i="18"/>
  <c r="DD43" i="18"/>
  <c r="DC43" i="18"/>
  <c r="DB43" i="18"/>
  <c r="DA43" i="18"/>
  <c r="CZ43" i="18"/>
  <c r="CY43" i="18"/>
  <c r="CX43" i="18"/>
  <c r="CW43" i="18"/>
  <c r="CV43" i="18"/>
  <c r="CU43" i="18"/>
  <c r="CT43" i="18"/>
  <c r="CS43" i="18"/>
  <c r="CR43" i="18"/>
  <c r="CQ43" i="18"/>
  <c r="DI42" i="18"/>
  <c r="DG42" i="18"/>
  <c r="DF42" i="18"/>
  <c r="DE42" i="18"/>
  <c r="DD42" i="18"/>
  <c r="DC42" i="18"/>
  <c r="DB42" i="18"/>
  <c r="DA42" i="18"/>
  <c r="CZ42" i="18"/>
  <c r="CY42" i="18"/>
  <c r="CX42" i="18"/>
  <c r="CW42" i="18"/>
  <c r="CV42" i="18"/>
  <c r="CU42" i="18"/>
  <c r="CT42" i="18"/>
  <c r="CS42" i="18"/>
  <c r="CR42" i="18"/>
  <c r="CQ42" i="18"/>
  <c r="DI41" i="18"/>
  <c r="DG41" i="18"/>
  <c r="DF41" i="18"/>
  <c r="DE41" i="18"/>
  <c r="DD41" i="18"/>
  <c r="DC41" i="18"/>
  <c r="DB41" i="18"/>
  <c r="DA41" i="18"/>
  <c r="CZ41" i="18"/>
  <c r="CY41" i="18"/>
  <c r="CX41" i="18"/>
  <c r="CW41" i="18"/>
  <c r="CV41" i="18"/>
  <c r="CU41" i="18"/>
  <c r="CT41" i="18"/>
  <c r="CS41" i="18"/>
  <c r="CR41" i="18"/>
  <c r="CQ41" i="18"/>
  <c r="DI40" i="18"/>
  <c r="DG40" i="18"/>
  <c r="DF40" i="18"/>
  <c r="DE40" i="18"/>
  <c r="DD40" i="18"/>
  <c r="DC40" i="18"/>
  <c r="DB40" i="18"/>
  <c r="DA40" i="18"/>
  <c r="CZ40" i="18"/>
  <c r="CY40" i="18"/>
  <c r="CX40" i="18"/>
  <c r="CW40" i="18"/>
  <c r="CV40" i="18"/>
  <c r="CU40" i="18"/>
  <c r="CT40" i="18"/>
  <c r="CS40" i="18"/>
  <c r="CR40" i="18"/>
  <c r="CQ40" i="18"/>
  <c r="DI39" i="18"/>
  <c r="DG39" i="18"/>
  <c r="DF39" i="18"/>
  <c r="DE39" i="18"/>
  <c r="DD39" i="18"/>
  <c r="DC39" i="18"/>
  <c r="DB39" i="18"/>
  <c r="DA39" i="18"/>
  <c r="CZ39" i="18"/>
  <c r="CY39" i="18"/>
  <c r="CX39" i="18"/>
  <c r="CW39" i="18"/>
  <c r="CV39" i="18"/>
  <c r="CU39" i="18"/>
  <c r="CT39" i="18"/>
  <c r="CS39" i="18"/>
  <c r="CR39" i="18"/>
  <c r="CQ39" i="18"/>
  <c r="DE38" i="18"/>
  <c r="DD38" i="18"/>
  <c r="DC38" i="18"/>
  <c r="DB38" i="18"/>
  <c r="DA38" i="18"/>
  <c r="CZ38" i="18"/>
  <c r="CY38" i="18"/>
  <c r="CX38" i="18"/>
  <c r="CW38" i="18"/>
  <c r="CV38" i="18"/>
  <c r="CU38" i="18"/>
  <c r="CT38" i="18"/>
  <c r="CS38" i="18"/>
  <c r="CR38" i="18"/>
  <c r="CQ38" i="18"/>
  <c r="DE37" i="18"/>
  <c r="DD37" i="18"/>
  <c r="DC37" i="18"/>
  <c r="DB37" i="18"/>
  <c r="DA37" i="18"/>
  <c r="CZ37" i="18"/>
  <c r="CY37" i="18"/>
  <c r="CX37" i="18"/>
  <c r="CW37" i="18"/>
  <c r="CV37" i="18"/>
  <c r="CU37" i="18"/>
  <c r="CT37" i="18"/>
  <c r="CS37" i="18"/>
  <c r="CR37" i="18"/>
  <c r="CQ37" i="18"/>
  <c r="DE36" i="18"/>
  <c r="DD36" i="18"/>
  <c r="DC36" i="18"/>
  <c r="DB36" i="18"/>
  <c r="DA36" i="18"/>
  <c r="CZ36" i="18"/>
  <c r="CY36" i="18"/>
  <c r="CX36" i="18"/>
  <c r="CW36" i="18"/>
  <c r="CV36" i="18"/>
  <c r="CU36" i="18"/>
  <c r="CT36" i="18"/>
  <c r="CS36" i="18"/>
  <c r="CR36" i="18"/>
  <c r="CQ36" i="18"/>
  <c r="DE35" i="18"/>
  <c r="DD35" i="18"/>
  <c r="DC35" i="18"/>
  <c r="DB35" i="18"/>
  <c r="DA35" i="18"/>
  <c r="CZ35" i="18"/>
  <c r="CY35" i="18"/>
  <c r="CX35" i="18"/>
  <c r="CW35" i="18"/>
  <c r="CV35" i="18"/>
  <c r="CU35" i="18"/>
  <c r="CT35" i="18"/>
  <c r="CS35" i="18"/>
  <c r="CR35" i="18"/>
  <c r="CQ35" i="18"/>
  <c r="DE34" i="18"/>
  <c r="DD34" i="18"/>
  <c r="DC34" i="18"/>
  <c r="DB34" i="18"/>
  <c r="DA34" i="18"/>
  <c r="CZ34" i="18"/>
  <c r="CY34" i="18"/>
  <c r="CX34" i="18"/>
  <c r="CW34" i="18"/>
  <c r="CV34" i="18"/>
  <c r="CU34" i="18"/>
  <c r="CT34" i="18"/>
  <c r="CS34" i="18"/>
  <c r="CR34" i="18"/>
  <c r="CQ34" i="18"/>
  <c r="DE33" i="18"/>
  <c r="DD33" i="18"/>
  <c r="DC33" i="18"/>
  <c r="DB33" i="18"/>
  <c r="DA33" i="18"/>
  <c r="CZ33" i="18"/>
  <c r="CY33" i="18"/>
  <c r="CX33" i="18"/>
  <c r="CW33" i="18"/>
  <c r="CV33" i="18"/>
  <c r="CU33" i="18"/>
  <c r="CT33" i="18"/>
  <c r="CS33" i="18"/>
  <c r="CR33" i="18"/>
  <c r="CQ33" i="18"/>
  <c r="DE32" i="18"/>
  <c r="DD32" i="18"/>
  <c r="DC32" i="18"/>
  <c r="DB32" i="18"/>
  <c r="DA32" i="18"/>
  <c r="CZ32" i="18"/>
  <c r="CY32" i="18"/>
  <c r="CX32" i="18"/>
  <c r="CW32" i="18"/>
  <c r="CV32" i="18"/>
  <c r="CU32" i="18"/>
  <c r="CT32" i="18"/>
  <c r="CS32" i="18"/>
  <c r="CR32" i="18"/>
  <c r="CQ32" i="18"/>
  <c r="DE31" i="18"/>
  <c r="DD31" i="18"/>
  <c r="DC31" i="18"/>
  <c r="DB31" i="18"/>
  <c r="DA31" i="18"/>
  <c r="CZ31" i="18"/>
  <c r="CY31" i="18"/>
  <c r="CX31" i="18"/>
  <c r="CW31" i="18"/>
  <c r="CV31" i="18"/>
  <c r="CU31" i="18"/>
  <c r="CT31" i="18"/>
  <c r="CS31" i="18"/>
  <c r="CR31" i="18"/>
  <c r="CQ31" i="18"/>
  <c r="CX26" i="18"/>
  <c r="BU53" i="18"/>
  <c r="BS53" i="18"/>
  <c r="BR53" i="18"/>
  <c r="BQ53" i="18"/>
  <c r="BP53" i="18"/>
  <c r="BO53" i="18"/>
  <c r="BN53" i="18"/>
  <c r="BM53" i="18"/>
  <c r="BL53" i="18"/>
  <c r="BK53" i="18"/>
  <c r="BJ53" i="18"/>
  <c r="BI53" i="18"/>
  <c r="BH53" i="18"/>
  <c r="BG53" i="18"/>
  <c r="BF53" i="18"/>
  <c r="BE53" i="18"/>
  <c r="BD53" i="18"/>
  <c r="BC53" i="18"/>
  <c r="BU52" i="18"/>
  <c r="BS52" i="18"/>
  <c r="BR52" i="18"/>
  <c r="BQ52" i="18"/>
  <c r="BP52" i="18"/>
  <c r="BO52" i="18"/>
  <c r="BN52" i="18"/>
  <c r="BM52" i="18"/>
  <c r="BL52" i="18"/>
  <c r="BK52" i="18"/>
  <c r="BJ52" i="18"/>
  <c r="BI52" i="18"/>
  <c r="BH52" i="18"/>
  <c r="BG52" i="18"/>
  <c r="BF52" i="18"/>
  <c r="BE52" i="18"/>
  <c r="BD52" i="18"/>
  <c r="BC52" i="18"/>
  <c r="BU51" i="18"/>
  <c r="BS51" i="18"/>
  <c r="BR51" i="18"/>
  <c r="BQ51" i="18"/>
  <c r="BP51" i="18"/>
  <c r="BO51" i="18"/>
  <c r="BN51" i="18"/>
  <c r="BM51" i="18"/>
  <c r="BL51" i="18"/>
  <c r="BK51" i="18"/>
  <c r="BJ51" i="18"/>
  <c r="BI51" i="18"/>
  <c r="BH51" i="18"/>
  <c r="BG51" i="18"/>
  <c r="BF51" i="18"/>
  <c r="BE51" i="18"/>
  <c r="BD51" i="18"/>
  <c r="BC51" i="18"/>
  <c r="BU50" i="18"/>
  <c r="BS50" i="18"/>
  <c r="BR50" i="18"/>
  <c r="BQ50" i="18"/>
  <c r="BP50" i="18"/>
  <c r="BO50" i="18"/>
  <c r="BN50" i="18"/>
  <c r="BM50" i="18"/>
  <c r="BL50" i="18"/>
  <c r="BK50" i="18"/>
  <c r="BJ50" i="18"/>
  <c r="BI50" i="18"/>
  <c r="BH50" i="18"/>
  <c r="BG50" i="18"/>
  <c r="BF50" i="18"/>
  <c r="BE50" i="18"/>
  <c r="BD50" i="18"/>
  <c r="BC50" i="18"/>
  <c r="BU49" i="18"/>
  <c r="BS49" i="18"/>
  <c r="BR49" i="18"/>
  <c r="BQ49" i="18"/>
  <c r="BP49" i="18"/>
  <c r="BO49" i="18"/>
  <c r="BN49" i="18"/>
  <c r="BM49" i="18"/>
  <c r="BL49" i="18"/>
  <c r="BK49" i="18"/>
  <c r="BJ49" i="18"/>
  <c r="BI49" i="18"/>
  <c r="BH49" i="18"/>
  <c r="BG49" i="18"/>
  <c r="BF49" i="18"/>
  <c r="BE49" i="18"/>
  <c r="BD49" i="18"/>
  <c r="BC49" i="18"/>
  <c r="BU48" i="18"/>
  <c r="BS48" i="18"/>
  <c r="BR48" i="18"/>
  <c r="BQ48" i="18"/>
  <c r="BP48" i="18"/>
  <c r="BO48" i="18"/>
  <c r="BN48" i="18"/>
  <c r="BM48" i="18"/>
  <c r="BL48" i="18"/>
  <c r="BK48" i="18"/>
  <c r="BJ48" i="18"/>
  <c r="BI48" i="18"/>
  <c r="BH48" i="18"/>
  <c r="BG48" i="18"/>
  <c r="BF48" i="18"/>
  <c r="BE48" i="18"/>
  <c r="BD48" i="18"/>
  <c r="BC48" i="18"/>
  <c r="BU47" i="18"/>
  <c r="BS47" i="18"/>
  <c r="BR47" i="18"/>
  <c r="BQ47" i="18"/>
  <c r="BP47" i="18"/>
  <c r="BO47" i="18"/>
  <c r="BN47" i="18"/>
  <c r="BM47" i="18"/>
  <c r="BL47" i="18"/>
  <c r="BK47" i="18"/>
  <c r="BJ47" i="18"/>
  <c r="BI47" i="18"/>
  <c r="BH47" i="18"/>
  <c r="BG47" i="18"/>
  <c r="BF47" i="18"/>
  <c r="BE47" i="18"/>
  <c r="BD47" i="18"/>
  <c r="BC47" i="18"/>
  <c r="BU46" i="18"/>
  <c r="BS46" i="18"/>
  <c r="BR46" i="18"/>
  <c r="BQ46" i="18"/>
  <c r="BP46" i="18"/>
  <c r="BO46" i="18"/>
  <c r="BN46" i="18"/>
  <c r="BM46" i="18"/>
  <c r="BL46" i="18"/>
  <c r="BK46" i="18"/>
  <c r="BJ46" i="18"/>
  <c r="BI46" i="18"/>
  <c r="BH46" i="18"/>
  <c r="BG46" i="18"/>
  <c r="BF46" i="18"/>
  <c r="BE46" i="18"/>
  <c r="BD46" i="18"/>
  <c r="BC46" i="18"/>
  <c r="BU45" i="18"/>
  <c r="BS45" i="18"/>
  <c r="BR45" i="18"/>
  <c r="BQ45" i="18"/>
  <c r="BP45" i="18"/>
  <c r="BO45" i="18"/>
  <c r="BN45" i="18"/>
  <c r="BM45" i="18"/>
  <c r="BL45" i="18"/>
  <c r="BK45" i="18"/>
  <c r="BJ45" i="18"/>
  <c r="BI45" i="18"/>
  <c r="BH45" i="18"/>
  <c r="BG45" i="18"/>
  <c r="BF45" i="18"/>
  <c r="BE45" i="18"/>
  <c r="BD45" i="18"/>
  <c r="BC45" i="18"/>
  <c r="BU44" i="18"/>
  <c r="BS44" i="18"/>
  <c r="BR44" i="18"/>
  <c r="BQ44" i="18"/>
  <c r="BP44" i="18"/>
  <c r="BO44" i="18"/>
  <c r="BN44" i="18"/>
  <c r="BM44" i="18"/>
  <c r="BL44" i="18"/>
  <c r="BK44" i="18"/>
  <c r="BJ44" i="18"/>
  <c r="BI44" i="18"/>
  <c r="BH44" i="18"/>
  <c r="BG44" i="18"/>
  <c r="BF44" i="18"/>
  <c r="BE44" i="18"/>
  <c r="BD44" i="18"/>
  <c r="BC44" i="18"/>
  <c r="BU43" i="18"/>
  <c r="BS43" i="18"/>
  <c r="BR43" i="18"/>
  <c r="BQ43" i="18"/>
  <c r="BP43" i="18"/>
  <c r="BO43" i="18"/>
  <c r="BN43" i="18"/>
  <c r="BM43" i="18"/>
  <c r="BL43" i="18"/>
  <c r="BK43" i="18"/>
  <c r="BJ43" i="18"/>
  <c r="BI43" i="18"/>
  <c r="BH43" i="18"/>
  <c r="BG43" i="18"/>
  <c r="BF43" i="18"/>
  <c r="BE43" i="18"/>
  <c r="BD43" i="18"/>
  <c r="BC43" i="18"/>
  <c r="BU42" i="18"/>
  <c r="BS42" i="18"/>
  <c r="BR42" i="18"/>
  <c r="BQ42" i="18"/>
  <c r="BP42" i="18"/>
  <c r="BO42" i="18"/>
  <c r="BN42" i="18"/>
  <c r="BM42" i="18"/>
  <c r="BL42" i="18"/>
  <c r="BK42" i="18"/>
  <c r="BJ42" i="18"/>
  <c r="BI42" i="18"/>
  <c r="BH42" i="18"/>
  <c r="BG42" i="18"/>
  <c r="BF42" i="18"/>
  <c r="BE42" i="18"/>
  <c r="BD42" i="18"/>
  <c r="BC42" i="18"/>
  <c r="BU41" i="18"/>
  <c r="BS41" i="18"/>
  <c r="BR41" i="18"/>
  <c r="BQ41" i="18"/>
  <c r="BP41" i="18"/>
  <c r="BO41" i="18"/>
  <c r="BN41" i="18"/>
  <c r="BM41" i="18"/>
  <c r="BL41" i="18"/>
  <c r="BK41" i="18"/>
  <c r="BJ41" i="18"/>
  <c r="BI41" i="18"/>
  <c r="BH41" i="18"/>
  <c r="BG41" i="18"/>
  <c r="BF41" i="18"/>
  <c r="BE41" i="18"/>
  <c r="BD41" i="18"/>
  <c r="BC41" i="18"/>
  <c r="BU40" i="18"/>
  <c r="BS40" i="18"/>
  <c r="BR40" i="18"/>
  <c r="BQ40" i="18"/>
  <c r="BP40" i="18"/>
  <c r="BO40" i="18"/>
  <c r="BN40" i="18"/>
  <c r="BM40" i="18"/>
  <c r="BL40" i="18"/>
  <c r="BK40" i="18"/>
  <c r="BJ40" i="18"/>
  <c r="BI40" i="18"/>
  <c r="BH40" i="18"/>
  <c r="BG40" i="18"/>
  <c r="BF40" i="18"/>
  <c r="BE40" i="18"/>
  <c r="BD40" i="18"/>
  <c r="BC40" i="18"/>
  <c r="BU39" i="18"/>
  <c r="BS39" i="18"/>
  <c r="BR39" i="18"/>
  <c r="BQ39" i="18"/>
  <c r="BP39" i="18"/>
  <c r="BO39" i="18"/>
  <c r="BN39" i="18"/>
  <c r="BM39" i="18"/>
  <c r="BL39" i="18"/>
  <c r="BK39" i="18"/>
  <c r="BJ39" i="18"/>
  <c r="BI39" i="18"/>
  <c r="BH39" i="18"/>
  <c r="BG39" i="18"/>
  <c r="BF39" i="18"/>
  <c r="BE39" i="18"/>
  <c r="BD39" i="18"/>
  <c r="BC39" i="18"/>
  <c r="BQ38" i="18"/>
  <c r="BP38" i="18"/>
  <c r="BO38" i="18"/>
  <c r="BN38" i="18"/>
  <c r="BM38" i="18"/>
  <c r="BL38" i="18"/>
  <c r="BK38" i="18"/>
  <c r="BJ38" i="18"/>
  <c r="BI38" i="18"/>
  <c r="BH38" i="18"/>
  <c r="BG38" i="18"/>
  <c r="BF38" i="18"/>
  <c r="BE38" i="18"/>
  <c r="BD38" i="18"/>
  <c r="BC38" i="18"/>
  <c r="BQ37" i="18"/>
  <c r="BP37" i="18"/>
  <c r="BO37" i="18"/>
  <c r="BN37" i="18"/>
  <c r="BM37" i="18"/>
  <c r="BL37" i="18"/>
  <c r="BK37" i="18"/>
  <c r="BJ37" i="18"/>
  <c r="BI37" i="18"/>
  <c r="BH37" i="18"/>
  <c r="BG37" i="18"/>
  <c r="BF37" i="18"/>
  <c r="BE37" i="18"/>
  <c r="BD37" i="18"/>
  <c r="BC37" i="18"/>
  <c r="BQ36" i="18"/>
  <c r="BP36" i="18"/>
  <c r="BO36" i="18"/>
  <c r="BN36" i="18"/>
  <c r="BM36" i="18"/>
  <c r="BL36" i="18"/>
  <c r="BK36" i="18"/>
  <c r="BJ36" i="18"/>
  <c r="BI36" i="18"/>
  <c r="BH36" i="18"/>
  <c r="BG36" i="18"/>
  <c r="BF36" i="18"/>
  <c r="BE36" i="18"/>
  <c r="BD36" i="18"/>
  <c r="BC36" i="18"/>
  <c r="BQ35" i="18"/>
  <c r="BP35" i="18"/>
  <c r="BO35" i="18"/>
  <c r="BN35" i="18"/>
  <c r="BM35" i="18"/>
  <c r="BL35" i="18"/>
  <c r="BK35" i="18"/>
  <c r="BJ35" i="18"/>
  <c r="BI35" i="18"/>
  <c r="BH35" i="18"/>
  <c r="BG35" i="18"/>
  <c r="BF35" i="18"/>
  <c r="BE35" i="18"/>
  <c r="BD35" i="18"/>
  <c r="BC35" i="18"/>
  <c r="BQ34" i="18"/>
  <c r="BP34" i="18"/>
  <c r="BO34" i="18"/>
  <c r="BN34" i="18"/>
  <c r="BM34" i="18"/>
  <c r="BL34" i="18"/>
  <c r="BK34" i="18"/>
  <c r="BJ34" i="18"/>
  <c r="BI34" i="18"/>
  <c r="BH34" i="18"/>
  <c r="BG34" i="18"/>
  <c r="BF34" i="18"/>
  <c r="BE34" i="18"/>
  <c r="BD34" i="18"/>
  <c r="BC34" i="18"/>
  <c r="BQ33" i="18"/>
  <c r="BP33" i="18"/>
  <c r="BO33" i="18"/>
  <c r="BN33" i="18"/>
  <c r="BM33" i="18"/>
  <c r="BL33" i="18"/>
  <c r="BK33" i="18"/>
  <c r="BJ33" i="18"/>
  <c r="BI33" i="18"/>
  <c r="BH33" i="18"/>
  <c r="BG33" i="18"/>
  <c r="BF33" i="18"/>
  <c r="BE33" i="18"/>
  <c r="BD33" i="18"/>
  <c r="BC33" i="18"/>
  <c r="BQ32" i="18"/>
  <c r="BP32" i="18"/>
  <c r="BO32" i="18"/>
  <c r="BN32" i="18"/>
  <c r="BM32" i="18"/>
  <c r="BL32" i="18"/>
  <c r="BK32" i="18"/>
  <c r="BJ32" i="18"/>
  <c r="BI32" i="18"/>
  <c r="BH32" i="18"/>
  <c r="BG32" i="18"/>
  <c r="BF32" i="18"/>
  <c r="BE32" i="18"/>
  <c r="BD32" i="18"/>
  <c r="BC32" i="18"/>
  <c r="BQ31" i="18"/>
  <c r="BP31" i="18"/>
  <c r="BO31" i="18"/>
  <c r="BN31" i="18"/>
  <c r="BM31" i="18"/>
  <c r="BL31" i="18"/>
  <c r="BK31" i="18"/>
  <c r="BJ31" i="18"/>
  <c r="BI31" i="18"/>
  <c r="BH31" i="18"/>
  <c r="BG31" i="18"/>
  <c r="BF31" i="18"/>
  <c r="BE31" i="18"/>
  <c r="BD31" i="18"/>
  <c r="BC31" i="18"/>
  <c r="BJ26" i="18"/>
  <c r="DY78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AH39" i="18"/>
  <c r="AH40" i="18"/>
  <c r="AH41" i="18"/>
  <c r="AH42" i="18"/>
  <c r="AH43" i="18"/>
  <c r="AH44" i="18"/>
  <c r="AH45" i="18"/>
  <c r="AH46" i="18"/>
  <c r="AH47" i="18"/>
  <c r="AH48" i="18"/>
  <c r="AH49" i="18"/>
  <c r="AH50" i="18"/>
  <c r="AH51" i="18"/>
  <c r="AH52" i="18"/>
  <c r="AH53" i="18"/>
  <c r="W26" i="18"/>
  <c r="EI19" i="18"/>
  <c r="EI18" i="18"/>
  <c r="EI17" i="18"/>
  <c r="EI16" i="18"/>
  <c r="EI14" i="18"/>
  <c r="EI13" i="18"/>
  <c r="EI12" i="18"/>
  <c r="EI11" i="18"/>
  <c r="EI10" i="18"/>
  <c r="EI8" i="18"/>
  <c r="EB78" i="18" s="1"/>
  <c r="EI5" i="18"/>
  <c r="DT78" i="18" s="1"/>
  <c r="EI4" i="18"/>
  <c r="DJ78" i="18" s="1"/>
  <c r="EI3" i="18"/>
  <c r="DE76" i="18" s="1"/>
  <c r="CW26" i="17"/>
  <c r="BJ26" i="17"/>
  <c r="W26" i="17"/>
  <c r="DD53" i="17"/>
  <c r="DC53" i="17"/>
  <c r="DB53" i="17"/>
  <c r="DA53" i="17"/>
  <c r="CZ53" i="17"/>
  <c r="CY53" i="17"/>
  <c r="CX53" i="17"/>
  <c r="CW53" i="17"/>
  <c r="CV53" i="17"/>
  <c r="CU53" i="17"/>
  <c r="CT53" i="17"/>
  <c r="CS53" i="17"/>
  <c r="CR53" i="17"/>
  <c r="CQ53" i="17"/>
  <c r="CP53" i="17"/>
  <c r="DD52" i="17"/>
  <c r="DC52" i="17"/>
  <c r="DB52" i="17"/>
  <c r="DA52" i="17"/>
  <c r="CZ52" i="17"/>
  <c r="CY52" i="17"/>
  <c r="CX52" i="17"/>
  <c r="CW52" i="17"/>
  <c r="CV52" i="17"/>
  <c r="CU52" i="17"/>
  <c r="CT52" i="17"/>
  <c r="CS52" i="17"/>
  <c r="CR52" i="17"/>
  <c r="CQ52" i="17"/>
  <c r="CP52" i="17"/>
  <c r="DD51" i="17"/>
  <c r="DC51" i="17"/>
  <c r="DB51" i="17"/>
  <c r="DA51" i="17"/>
  <c r="CZ51" i="17"/>
  <c r="CY51" i="17"/>
  <c r="CX51" i="17"/>
  <c r="CW51" i="17"/>
  <c r="CV51" i="17"/>
  <c r="CU51" i="17"/>
  <c r="CT51" i="17"/>
  <c r="CS51" i="17"/>
  <c r="CR51" i="17"/>
  <c r="CQ51" i="17"/>
  <c r="CP51" i="17"/>
  <c r="DD50" i="17"/>
  <c r="DC50" i="17"/>
  <c r="DB50" i="17"/>
  <c r="DA50" i="17"/>
  <c r="CZ50" i="17"/>
  <c r="CY50" i="17"/>
  <c r="CX50" i="17"/>
  <c r="CW50" i="17"/>
  <c r="CV50" i="17"/>
  <c r="CU50" i="17"/>
  <c r="CT50" i="17"/>
  <c r="CS50" i="17"/>
  <c r="CR50" i="17"/>
  <c r="CQ50" i="17"/>
  <c r="CP50" i="17"/>
  <c r="DD49" i="17"/>
  <c r="DC49" i="17"/>
  <c r="DB49" i="17"/>
  <c r="DA49" i="17"/>
  <c r="CZ49" i="17"/>
  <c r="CY49" i="17"/>
  <c r="CX49" i="17"/>
  <c r="CW49" i="17"/>
  <c r="CV49" i="17"/>
  <c r="CU49" i="17"/>
  <c r="CT49" i="17"/>
  <c r="CS49" i="17"/>
  <c r="CR49" i="17"/>
  <c r="CQ49" i="17"/>
  <c r="CP49" i="17"/>
  <c r="DD48" i="17"/>
  <c r="DC48" i="17"/>
  <c r="DB48" i="17"/>
  <c r="DA48" i="17"/>
  <c r="CZ48" i="17"/>
  <c r="CY48" i="17"/>
  <c r="CX48" i="17"/>
  <c r="CW48" i="17"/>
  <c r="CV48" i="17"/>
  <c r="CU48" i="17"/>
  <c r="CT48" i="17"/>
  <c r="CS48" i="17"/>
  <c r="CR48" i="17"/>
  <c r="CQ48" i="17"/>
  <c r="CP48" i="17"/>
  <c r="DD47" i="17"/>
  <c r="DC47" i="17"/>
  <c r="DB47" i="17"/>
  <c r="DA47" i="17"/>
  <c r="CZ47" i="17"/>
  <c r="CY47" i="17"/>
  <c r="CX47" i="17"/>
  <c r="CW47" i="17"/>
  <c r="CV47" i="17"/>
  <c r="CU47" i="17"/>
  <c r="CT47" i="17"/>
  <c r="CS47" i="17"/>
  <c r="CR47" i="17"/>
  <c r="CQ47" i="17"/>
  <c r="CP47" i="17"/>
  <c r="DD46" i="17"/>
  <c r="DC46" i="17"/>
  <c r="DB46" i="17"/>
  <c r="DA46" i="17"/>
  <c r="CZ46" i="17"/>
  <c r="CY46" i="17"/>
  <c r="CX46" i="17"/>
  <c r="CW46" i="17"/>
  <c r="CV46" i="17"/>
  <c r="CU46" i="17"/>
  <c r="CT46" i="17"/>
  <c r="CS46" i="17"/>
  <c r="CR46" i="17"/>
  <c r="CQ46" i="17"/>
  <c r="CP46" i="17"/>
  <c r="DD45" i="17"/>
  <c r="DC45" i="17"/>
  <c r="DB45" i="17"/>
  <c r="DA45" i="17"/>
  <c r="CZ45" i="17"/>
  <c r="CY45" i="17"/>
  <c r="CX45" i="17"/>
  <c r="CW45" i="17"/>
  <c r="CV45" i="17"/>
  <c r="CU45" i="17"/>
  <c r="CT45" i="17"/>
  <c r="CS45" i="17"/>
  <c r="CR45" i="17"/>
  <c r="CQ45" i="17"/>
  <c r="CP45" i="17"/>
  <c r="DH44" i="17"/>
  <c r="DF44" i="17"/>
  <c r="DE44" i="17"/>
  <c r="DD44" i="17"/>
  <c r="DC44" i="17"/>
  <c r="DB44" i="17"/>
  <c r="DA44" i="17"/>
  <c r="CZ44" i="17"/>
  <c r="CY44" i="17"/>
  <c r="CX44" i="17"/>
  <c r="CW44" i="17"/>
  <c r="CV44" i="17"/>
  <c r="CU44" i="17"/>
  <c r="CT44" i="17"/>
  <c r="CS44" i="17"/>
  <c r="CR44" i="17"/>
  <c r="CQ44" i="17"/>
  <c r="CP44" i="17"/>
  <c r="DH43" i="17"/>
  <c r="DF43" i="17"/>
  <c r="DE43" i="17"/>
  <c r="DD43" i="17"/>
  <c r="DC43" i="17"/>
  <c r="DB43" i="17"/>
  <c r="DA43" i="17"/>
  <c r="CZ43" i="17"/>
  <c r="CY43" i="17"/>
  <c r="CX43" i="17"/>
  <c r="CW43" i="17"/>
  <c r="CV43" i="17"/>
  <c r="CU43" i="17"/>
  <c r="CT43" i="17"/>
  <c r="CS43" i="17"/>
  <c r="CR43" i="17"/>
  <c r="CQ43" i="17"/>
  <c r="CP43" i="17"/>
  <c r="DH42" i="17"/>
  <c r="DF42" i="17"/>
  <c r="DE42" i="17"/>
  <c r="DD42" i="17"/>
  <c r="DC42" i="17"/>
  <c r="DB42" i="17"/>
  <c r="DA42" i="17"/>
  <c r="CZ42" i="17"/>
  <c r="CY42" i="17"/>
  <c r="CX42" i="17"/>
  <c r="CW42" i="17"/>
  <c r="CV42" i="17"/>
  <c r="CU42" i="17"/>
  <c r="CT42" i="17"/>
  <c r="CS42" i="17"/>
  <c r="CR42" i="17"/>
  <c r="CQ42" i="17"/>
  <c r="CP42" i="17"/>
  <c r="DH41" i="17"/>
  <c r="DF41" i="17"/>
  <c r="DE41" i="17"/>
  <c r="DD41" i="17"/>
  <c r="DC41" i="17"/>
  <c r="DB41" i="17"/>
  <c r="DA41" i="17"/>
  <c r="CZ41" i="17"/>
  <c r="CY41" i="17"/>
  <c r="CX41" i="17"/>
  <c r="CW41" i="17"/>
  <c r="CV41" i="17"/>
  <c r="CU41" i="17"/>
  <c r="CT41" i="17"/>
  <c r="CS41" i="17"/>
  <c r="CR41" i="17"/>
  <c r="CQ41" i="17"/>
  <c r="CP41" i="17"/>
  <c r="DH40" i="17"/>
  <c r="DF40" i="17"/>
  <c r="DE40" i="17"/>
  <c r="DD40" i="17"/>
  <c r="DC40" i="17"/>
  <c r="DB40" i="17"/>
  <c r="DA40" i="17"/>
  <c r="CZ40" i="17"/>
  <c r="CY40" i="17"/>
  <c r="CX40" i="17"/>
  <c r="CW40" i="17"/>
  <c r="CV40" i="17"/>
  <c r="CU40" i="17"/>
  <c r="CT40" i="17"/>
  <c r="CS40" i="17"/>
  <c r="CR40" i="17"/>
  <c r="CQ40" i="17"/>
  <c r="CP40" i="17"/>
  <c r="DH39" i="17"/>
  <c r="DF39" i="17"/>
  <c r="DE39" i="17"/>
  <c r="DD39" i="17"/>
  <c r="DC39" i="17"/>
  <c r="DB39" i="17"/>
  <c r="DA39" i="17"/>
  <c r="CZ39" i="17"/>
  <c r="CY39" i="17"/>
  <c r="CX39" i="17"/>
  <c r="CW39" i="17"/>
  <c r="CV39" i="17"/>
  <c r="CU39" i="17"/>
  <c r="CT39" i="17"/>
  <c r="CS39" i="17"/>
  <c r="CR39" i="17"/>
  <c r="CQ39" i="17"/>
  <c r="CP39" i="17"/>
  <c r="DH38" i="17"/>
  <c r="DF38" i="17"/>
  <c r="DE38" i="17"/>
  <c r="DD38" i="17"/>
  <c r="DC38" i="17"/>
  <c r="DB38" i="17"/>
  <c r="DA38" i="17"/>
  <c r="CZ38" i="17"/>
  <c r="CY38" i="17"/>
  <c r="CX38" i="17"/>
  <c r="CW38" i="17"/>
  <c r="CV38" i="17"/>
  <c r="CU38" i="17"/>
  <c r="CT38" i="17"/>
  <c r="CS38" i="17"/>
  <c r="CR38" i="17"/>
  <c r="CQ38" i="17"/>
  <c r="CP38" i="17"/>
  <c r="DH37" i="17"/>
  <c r="DF37" i="17"/>
  <c r="DE37" i="17"/>
  <c r="DD37" i="17"/>
  <c r="DC37" i="17"/>
  <c r="DB37" i="17"/>
  <c r="DA37" i="17"/>
  <c r="CZ37" i="17"/>
  <c r="CY37" i="17"/>
  <c r="CX37" i="17"/>
  <c r="CW37" i="17"/>
  <c r="CV37" i="17"/>
  <c r="CU37" i="17"/>
  <c r="CT37" i="17"/>
  <c r="CS37" i="17"/>
  <c r="CR37" i="17"/>
  <c r="CQ37" i="17"/>
  <c r="CP37" i="17"/>
  <c r="DH36" i="17"/>
  <c r="DF36" i="17"/>
  <c r="DE36" i="17"/>
  <c r="DD36" i="17"/>
  <c r="DC36" i="17"/>
  <c r="DB36" i="17"/>
  <c r="DA36" i="17"/>
  <c r="CZ36" i="17"/>
  <c r="CY36" i="17"/>
  <c r="CX36" i="17"/>
  <c r="CW36" i="17"/>
  <c r="CV36" i="17"/>
  <c r="CU36" i="17"/>
  <c r="CT36" i="17"/>
  <c r="CS36" i="17"/>
  <c r="CR36" i="17"/>
  <c r="CQ36" i="17"/>
  <c r="CP36" i="17"/>
  <c r="DH35" i="17"/>
  <c r="DF35" i="17"/>
  <c r="DE35" i="17"/>
  <c r="DD35" i="17"/>
  <c r="DC35" i="17"/>
  <c r="DB35" i="17"/>
  <c r="DA35" i="17"/>
  <c r="CZ35" i="17"/>
  <c r="CY35" i="17"/>
  <c r="CX35" i="17"/>
  <c r="CW35" i="17"/>
  <c r="CV35" i="17"/>
  <c r="CU35" i="17"/>
  <c r="CT35" i="17"/>
  <c r="CS35" i="17"/>
  <c r="CR35" i="17"/>
  <c r="CQ35" i="17"/>
  <c r="CP35" i="17"/>
  <c r="DH34" i="17"/>
  <c r="DF34" i="17"/>
  <c r="DE34" i="17"/>
  <c r="DD34" i="17"/>
  <c r="DC34" i="17"/>
  <c r="DB34" i="17"/>
  <c r="DA34" i="17"/>
  <c r="CZ34" i="17"/>
  <c r="CY34" i="17"/>
  <c r="CX34" i="17"/>
  <c r="CW34" i="17"/>
  <c r="CV34" i="17"/>
  <c r="CU34" i="17"/>
  <c r="CT34" i="17"/>
  <c r="CS34" i="17"/>
  <c r="CR34" i="17"/>
  <c r="CQ34" i="17"/>
  <c r="CP34" i="17"/>
  <c r="DH33" i="17"/>
  <c r="DF33" i="17"/>
  <c r="DE33" i="17"/>
  <c r="DD33" i="17"/>
  <c r="DC33" i="17"/>
  <c r="DB33" i="17"/>
  <c r="DA33" i="17"/>
  <c r="CZ33" i="17"/>
  <c r="CY33" i="17"/>
  <c r="CX33" i="17"/>
  <c r="CW33" i="17"/>
  <c r="CV33" i="17"/>
  <c r="CU33" i="17"/>
  <c r="CT33" i="17"/>
  <c r="CS33" i="17"/>
  <c r="CR33" i="17"/>
  <c r="CQ33" i="17"/>
  <c r="CP33" i="17"/>
  <c r="DH32" i="17"/>
  <c r="DF32" i="17"/>
  <c r="DE32" i="17"/>
  <c r="DD32" i="17"/>
  <c r="DC32" i="17"/>
  <c r="DB32" i="17"/>
  <c r="DA32" i="17"/>
  <c r="CZ32" i="17"/>
  <c r="CY32" i="17"/>
  <c r="CX32" i="17"/>
  <c r="CW32" i="17"/>
  <c r="CV32" i="17"/>
  <c r="CU32" i="17"/>
  <c r="CT32" i="17"/>
  <c r="CS32" i="17"/>
  <c r="CR32" i="17"/>
  <c r="CQ32" i="17"/>
  <c r="CP32" i="17"/>
  <c r="DH31" i="17"/>
  <c r="DF31" i="17"/>
  <c r="DE31" i="17"/>
  <c r="DD31" i="17"/>
  <c r="DC31" i="17"/>
  <c r="DB31" i="17"/>
  <c r="DA31" i="17"/>
  <c r="CZ31" i="17"/>
  <c r="CY31" i="17"/>
  <c r="CX31" i="17"/>
  <c r="CW31" i="17"/>
  <c r="CV31" i="17"/>
  <c r="CU31" i="17"/>
  <c r="CT31" i="17"/>
  <c r="CS31" i="17"/>
  <c r="CR31" i="17"/>
  <c r="CQ31" i="17"/>
  <c r="CP31" i="17"/>
  <c r="DH30" i="17"/>
  <c r="DF30" i="17"/>
  <c r="DE30" i="17"/>
  <c r="DD30" i="17"/>
  <c r="DC30" i="17"/>
  <c r="DB30" i="17"/>
  <c r="DA30" i="17"/>
  <c r="CZ30" i="17"/>
  <c r="CY30" i="17"/>
  <c r="CX30" i="17"/>
  <c r="CW30" i="17"/>
  <c r="CV30" i="17"/>
  <c r="CU30" i="17"/>
  <c r="CT30" i="17"/>
  <c r="CS30" i="17"/>
  <c r="CR30" i="17"/>
  <c r="CQ30" i="17"/>
  <c r="CP30" i="17"/>
  <c r="DY78" i="17"/>
  <c r="BQ53" i="17"/>
  <c r="BP53" i="17"/>
  <c r="BO53" i="17"/>
  <c r="BN53" i="17"/>
  <c r="BM53" i="17"/>
  <c r="BL53" i="17"/>
  <c r="BK53" i="17"/>
  <c r="BJ53" i="17"/>
  <c r="BI53" i="17"/>
  <c r="BH53" i="17"/>
  <c r="BG53" i="17"/>
  <c r="BF53" i="17"/>
  <c r="BE53" i="17"/>
  <c r="BD53" i="17"/>
  <c r="BC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BQ52" i="17"/>
  <c r="BP52" i="17"/>
  <c r="BO52" i="17"/>
  <c r="BN52" i="17"/>
  <c r="BM52" i="17"/>
  <c r="BL52" i="17"/>
  <c r="BK52" i="17"/>
  <c r="BJ52" i="17"/>
  <c r="BI52" i="17"/>
  <c r="BH52" i="17"/>
  <c r="BG52" i="17"/>
  <c r="BF52" i="17"/>
  <c r="BE52" i="17"/>
  <c r="BD52" i="17"/>
  <c r="BC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BQ51" i="17"/>
  <c r="BP51" i="17"/>
  <c r="BO51" i="17"/>
  <c r="BN51" i="17"/>
  <c r="BM51" i="17"/>
  <c r="BL51" i="17"/>
  <c r="BK51" i="17"/>
  <c r="BJ51" i="17"/>
  <c r="BI51" i="17"/>
  <c r="BH51" i="17"/>
  <c r="BG51" i="17"/>
  <c r="BF51" i="17"/>
  <c r="BE51" i="17"/>
  <c r="BD51" i="17"/>
  <c r="BC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BQ50" i="17"/>
  <c r="BP50" i="17"/>
  <c r="BO50" i="17"/>
  <c r="BN50" i="17"/>
  <c r="BM50" i="17"/>
  <c r="BL50" i="17"/>
  <c r="BK50" i="17"/>
  <c r="BJ50" i="17"/>
  <c r="BI50" i="17"/>
  <c r="BH50" i="17"/>
  <c r="BG50" i="17"/>
  <c r="BF50" i="17"/>
  <c r="BE50" i="17"/>
  <c r="BD50" i="17"/>
  <c r="BC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BQ49" i="17"/>
  <c r="BP49" i="17"/>
  <c r="BO49" i="17"/>
  <c r="BN49" i="17"/>
  <c r="BM49" i="17"/>
  <c r="BL49" i="17"/>
  <c r="BK49" i="17"/>
  <c r="BJ49" i="17"/>
  <c r="BI49" i="17"/>
  <c r="BH49" i="17"/>
  <c r="BG49" i="17"/>
  <c r="BF49" i="17"/>
  <c r="BE49" i="17"/>
  <c r="BD49" i="17"/>
  <c r="BC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BQ48" i="17"/>
  <c r="BP48" i="17"/>
  <c r="BO48" i="17"/>
  <c r="BN48" i="17"/>
  <c r="BM48" i="17"/>
  <c r="BL48" i="17"/>
  <c r="BK48" i="17"/>
  <c r="BJ48" i="17"/>
  <c r="BI48" i="17"/>
  <c r="BH48" i="17"/>
  <c r="BG48" i="17"/>
  <c r="BF48" i="17"/>
  <c r="BE48" i="17"/>
  <c r="BD48" i="17"/>
  <c r="BC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BQ47" i="17"/>
  <c r="BP47" i="17"/>
  <c r="BO47" i="17"/>
  <c r="BN47" i="17"/>
  <c r="BM47" i="17"/>
  <c r="BL47" i="17"/>
  <c r="BK47" i="17"/>
  <c r="BJ47" i="17"/>
  <c r="BI47" i="17"/>
  <c r="BH47" i="17"/>
  <c r="BG47" i="17"/>
  <c r="BF47" i="17"/>
  <c r="BE47" i="17"/>
  <c r="BD47" i="17"/>
  <c r="BC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BQ46" i="17"/>
  <c r="BP46" i="17"/>
  <c r="BO46" i="17"/>
  <c r="BN46" i="17"/>
  <c r="BM46" i="17"/>
  <c r="BL46" i="17"/>
  <c r="BK46" i="17"/>
  <c r="BJ46" i="17"/>
  <c r="BI46" i="17"/>
  <c r="BH46" i="17"/>
  <c r="BG46" i="17"/>
  <c r="BF46" i="17"/>
  <c r="BE46" i="17"/>
  <c r="BD46" i="17"/>
  <c r="BC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BQ45" i="17"/>
  <c r="BP45" i="17"/>
  <c r="BO45" i="17"/>
  <c r="BN45" i="17"/>
  <c r="BM45" i="17"/>
  <c r="BL45" i="17"/>
  <c r="BK45" i="17"/>
  <c r="BJ45" i="17"/>
  <c r="BI45" i="17"/>
  <c r="BH45" i="17"/>
  <c r="BG45" i="17"/>
  <c r="BF45" i="17"/>
  <c r="BE45" i="17"/>
  <c r="BD45" i="17"/>
  <c r="BC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BU44" i="17"/>
  <c r="BS44" i="17"/>
  <c r="BR44" i="17"/>
  <c r="BQ44" i="17"/>
  <c r="BP44" i="17"/>
  <c r="BO44" i="17"/>
  <c r="BN44" i="17"/>
  <c r="BM44" i="17"/>
  <c r="BL44" i="17"/>
  <c r="BK44" i="17"/>
  <c r="BJ44" i="17"/>
  <c r="BI44" i="17"/>
  <c r="BH44" i="17"/>
  <c r="BG44" i="17"/>
  <c r="BF44" i="17"/>
  <c r="BE44" i="17"/>
  <c r="BD44" i="17"/>
  <c r="BC44" i="17"/>
  <c r="AH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BU43" i="17"/>
  <c r="BS43" i="17"/>
  <c r="BR43" i="17"/>
  <c r="BQ43" i="17"/>
  <c r="BP43" i="17"/>
  <c r="BO43" i="17"/>
  <c r="BN43" i="17"/>
  <c r="BM43" i="17"/>
  <c r="BL43" i="17"/>
  <c r="BK43" i="17"/>
  <c r="BJ43" i="17"/>
  <c r="BI43" i="17"/>
  <c r="BH43" i="17"/>
  <c r="BG43" i="17"/>
  <c r="BF43" i="17"/>
  <c r="BE43" i="17"/>
  <c r="BD43" i="17"/>
  <c r="BC43" i="17"/>
  <c r="AH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BU42" i="17"/>
  <c r="BS42" i="17"/>
  <c r="BR42" i="17"/>
  <c r="BQ42" i="17"/>
  <c r="BP42" i="17"/>
  <c r="BO42" i="17"/>
  <c r="BN42" i="17"/>
  <c r="BM42" i="17"/>
  <c r="BL42" i="17"/>
  <c r="BK42" i="17"/>
  <c r="BJ42" i="17"/>
  <c r="BI42" i="17"/>
  <c r="BH42" i="17"/>
  <c r="BG42" i="17"/>
  <c r="BF42" i="17"/>
  <c r="BE42" i="17"/>
  <c r="BD42" i="17"/>
  <c r="BC42" i="17"/>
  <c r="AH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BU41" i="17"/>
  <c r="BS41" i="17"/>
  <c r="BR41" i="17"/>
  <c r="BQ41" i="17"/>
  <c r="BP41" i="17"/>
  <c r="BO41" i="17"/>
  <c r="BN41" i="17"/>
  <c r="BM41" i="17"/>
  <c r="BL41" i="17"/>
  <c r="BK41" i="17"/>
  <c r="BJ41" i="17"/>
  <c r="BI41" i="17"/>
  <c r="BH41" i="17"/>
  <c r="BG41" i="17"/>
  <c r="BF41" i="17"/>
  <c r="BE41" i="17"/>
  <c r="BD41" i="17"/>
  <c r="BC41" i="17"/>
  <c r="AH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BU40" i="17"/>
  <c r="BS40" i="17"/>
  <c r="BR40" i="17"/>
  <c r="BQ40" i="17"/>
  <c r="BP40" i="17"/>
  <c r="BO40" i="17"/>
  <c r="BN40" i="17"/>
  <c r="BM40" i="17"/>
  <c r="BL40" i="17"/>
  <c r="BK40" i="17"/>
  <c r="BJ40" i="17"/>
  <c r="BI40" i="17"/>
  <c r="BH40" i="17"/>
  <c r="BG40" i="17"/>
  <c r="BF40" i="17"/>
  <c r="BE40" i="17"/>
  <c r="BD40" i="17"/>
  <c r="BC40" i="17"/>
  <c r="AH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BU39" i="17"/>
  <c r="BS39" i="17"/>
  <c r="BR39" i="17"/>
  <c r="BQ39" i="17"/>
  <c r="BP39" i="17"/>
  <c r="BO39" i="17"/>
  <c r="BN39" i="17"/>
  <c r="BM39" i="17"/>
  <c r="BL39" i="17"/>
  <c r="BK39" i="17"/>
  <c r="BJ39" i="17"/>
  <c r="BI39" i="17"/>
  <c r="BH39" i="17"/>
  <c r="BG39" i="17"/>
  <c r="BF39" i="17"/>
  <c r="BE39" i="17"/>
  <c r="BD39" i="17"/>
  <c r="BC39" i="17"/>
  <c r="AH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BU38" i="17"/>
  <c r="BS38" i="17"/>
  <c r="BR38" i="17"/>
  <c r="BQ38" i="17"/>
  <c r="BP38" i="17"/>
  <c r="BO38" i="17"/>
  <c r="BN38" i="17"/>
  <c r="BM38" i="17"/>
  <c r="BL38" i="17"/>
  <c r="BK38" i="17"/>
  <c r="BJ38" i="17"/>
  <c r="BI38" i="17"/>
  <c r="BH38" i="17"/>
  <c r="BG38" i="17"/>
  <c r="BF38" i="17"/>
  <c r="BE38" i="17"/>
  <c r="BD38" i="17"/>
  <c r="BC38" i="17"/>
  <c r="AH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BU37" i="17"/>
  <c r="BS37" i="17"/>
  <c r="BR37" i="17"/>
  <c r="BQ37" i="17"/>
  <c r="BP37" i="17"/>
  <c r="BO37" i="17"/>
  <c r="BN37" i="17"/>
  <c r="BM37" i="17"/>
  <c r="BL37" i="17"/>
  <c r="BK37" i="17"/>
  <c r="BJ37" i="17"/>
  <c r="BI37" i="17"/>
  <c r="BH37" i="17"/>
  <c r="BG37" i="17"/>
  <c r="BF37" i="17"/>
  <c r="BE37" i="17"/>
  <c r="BD37" i="17"/>
  <c r="BC37" i="17"/>
  <c r="AH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BU36" i="17"/>
  <c r="BS36" i="17"/>
  <c r="BR36" i="17"/>
  <c r="BQ36" i="17"/>
  <c r="BP36" i="17"/>
  <c r="BO36" i="17"/>
  <c r="BN36" i="17"/>
  <c r="BM36" i="17"/>
  <c r="BL36" i="17"/>
  <c r="BK36" i="17"/>
  <c r="BJ36" i="17"/>
  <c r="BI36" i="17"/>
  <c r="BH36" i="17"/>
  <c r="BG36" i="17"/>
  <c r="BF36" i="17"/>
  <c r="BE36" i="17"/>
  <c r="BD36" i="17"/>
  <c r="BC36" i="17"/>
  <c r="AH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BU35" i="17"/>
  <c r="BS35" i="17"/>
  <c r="BR35" i="17"/>
  <c r="BQ35" i="17"/>
  <c r="BP35" i="17"/>
  <c r="BO35" i="17"/>
  <c r="BN35" i="17"/>
  <c r="BM35" i="17"/>
  <c r="BL35" i="17"/>
  <c r="BK35" i="17"/>
  <c r="BJ35" i="17"/>
  <c r="BI35" i="17"/>
  <c r="BH35" i="17"/>
  <c r="BG35" i="17"/>
  <c r="BF35" i="17"/>
  <c r="BE35" i="17"/>
  <c r="BD35" i="17"/>
  <c r="BC35" i="17"/>
  <c r="AH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BU34" i="17"/>
  <c r="BS34" i="17"/>
  <c r="BR34" i="17"/>
  <c r="BQ34" i="17"/>
  <c r="BP34" i="17"/>
  <c r="BO34" i="17"/>
  <c r="BN34" i="17"/>
  <c r="BM34" i="17"/>
  <c r="BL34" i="17"/>
  <c r="BK34" i="17"/>
  <c r="BJ34" i="17"/>
  <c r="BI34" i="17"/>
  <c r="BH34" i="17"/>
  <c r="BG34" i="17"/>
  <c r="BF34" i="17"/>
  <c r="BE34" i="17"/>
  <c r="BD34" i="17"/>
  <c r="BC34" i="17"/>
  <c r="AH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BU33" i="17"/>
  <c r="BS33" i="17"/>
  <c r="BR33" i="17"/>
  <c r="BQ33" i="17"/>
  <c r="BP33" i="17"/>
  <c r="BO33" i="17"/>
  <c r="BN33" i="17"/>
  <c r="BM33" i="17"/>
  <c r="BL33" i="17"/>
  <c r="BK33" i="17"/>
  <c r="BJ33" i="17"/>
  <c r="BI33" i="17"/>
  <c r="BH33" i="17"/>
  <c r="BG33" i="17"/>
  <c r="BF33" i="17"/>
  <c r="BE33" i="17"/>
  <c r="BD33" i="17"/>
  <c r="BC33" i="17"/>
  <c r="AH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BU32" i="17"/>
  <c r="BS32" i="17"/>
  <c r="BR32" i="17"/>
  <c r="BQ32" i="17"/>
  <c r="BP32" i="17"/>
  <c r="BO32" i="17"/>
  <c r="BN32" i="17"/>
  <c r="BM32" i="17"/>
  <c r="BL32" i="17"/>
  <c r="BK32" i="17"/>
  <c r="BJ32" i="17"/>
  <c r="BI32" i="17"/>
  <c r="BH32" i="17"/>
  <c r="BG32" i="17"/>
  <c r="BF32" i="17"/>
  <c r="BE32" i="17"/>
  <c r="BD32" i="17"/>
  <c r="BC32" i="17"/>
  <c r="AH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BU31" i="17"/>
  <c r="BS31" i="17"/>
  <c r="BR31" i="17"/>
  <c r="BQ31" i="17"/>
  <c r="BP31" i="17"/>
  <c r="BO31" i="17"/>
  <c r="BN31" i="17"/>
  <c r="BM31" i="17"/>
  <c r="BL31" i="17"/>
  <c r="BK31" i="17"/>
  <c r="BJ31" i="17"/>
  <c r="BI31" i="17"/>
  <c r="BH31" i="17"/>
  <c r="BG31" i="17"/>
  <c r="BF31" i="17"/>
  <c r="BE31" i="17"/>
  <c r="BD31" i="17"/>
  <c r="BC31" i="17"/>
  <c r="AH31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BU30" i="17"/>
  <c r="BS30" i="17"/>
  <c r="BR30" i="17"/>
  <c r="BQ30" i="17"/>
  <c r="BP30" i="17"/>
  <c r="BO30" i="17"/>
  <c r="BN30" i="17"/>
  <c r="BM30" i="17"/>
  <c r="BL30" i="17"/>
  <c r="BK30" i="17"/>
  <c r="BJ30" i="17"/>
  <c r="BI30" i="17"/>
  <c r="BH30" i="17"/>
  <c r="BG30" i="17"/>
  <c r="BF30" i="17"/>
  <c r="BE30" i="17"/>
  <c r="BD30" i="17"/>
  <c r="BC30" i="17"/>
  <c r="AH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EI19" i="17"/>
  <c r="EI18" i="17"/>
  <c r="EI17" i="17"/>
  <c r="EI16" i="17"/>
  <c r="EI14" i="17"/>
  <c r="EI13" i="17"/>
  <c r="EI12" i="17"/>
  <c r="EI11" i="17"/>
  <c r="EI10" i="17"/>
  <c r="EI8" i="17"/>
  <c r="EB78" i="17" s="1"/>
  <c r="EI5" i="17"/>
  <c r="DT78" i="17" s="1"/>
  <c r="EI4" i="17"/>
  <c r="DJ78" i="17" s="1"/>
  <c r="EI3" i="17"/>
  <c r="DE76" i="17" s="1"/>
  <c r="BS76" i="14"/>
  <c r="BR76" i="14"/>
  <c r="BQ76" i="14"/>
  <c r="BP76" i="14"/>
  <c r="BO76" i="14"/>
  <c r="BN76" i="14"/>
  <c r="BM76" i="14"/>
  <c r="BL76" i="14"/>
  <c r="BK76" i="14"/>
  <c r="BJ76" i="14"/>
  <c r="BI76" i="14"/>
  <c r="BH76" i="14"/>
  <c r="BG76" i="14"/>
  <c r="BF76" i="14"/>
  <c r="BE76" i="14"/>
  <c r="BD76" i="14"/>
  <c r="BC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BS75" i="14"/>
  <c r="BR75" i="14"/>
  <c r="BQ75" i="14"/>
  <c r="BP75" i="14"/>
  <c r="BO75" i="14"/>
  <c r="BN75" i="14"/>
  <c r="BM75" i="14"/>
  <c r="BL75" i="14"/>
  <c r="BK75" i="14"/>
  <c r="BJ75" i="14"/>
  <c r="BI75" i="14"/>
  <c r="BH75" i="14"/>
  <c r="BG75" i="14"/>
  <c r="BF75" i="14"/>
  <c r="BE75" i="14"/>
  <c r="BD75" i="14"/>
  <c r="BC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BS74" i="14"/>
  <c r="BR74" i="14"/>
  <c r="BQ74" i="14"/>
  <c r="BP74" i="14"/>
  <c r="BO74" i="14"/>
  <c r="BN74" i="14"/>
  <c r="BM74" i="14"/>
  <c r="BL74" i="14"/>
  <c r="BK74" i="14"/>
  <c r="BJ74" i="14"/>
  <c r="BI74" i="14"/>
  <c r="BH74" i="14"/>
  <c r="BG74" i="14"/>
  <c r="BF74" i="14"/>
  <c r="BE74" i="14"/>
  <c r="BD74" i="14"/>
  <c r="BC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BS73" i="14"/>
  <c r="BR73" i="14"/>
  <c r="BQ73" i="14"/>
  <c r="BP73" i="14"/>
  <c r="BO73" i="14"/>
  <c r="BN73" i="14"/>
  <c r="BM73" i="14"/>
  <c r="BL73" i="14"/>
  <c r="BK73" i="14"/>
  <c r="BJ73" i="14"/>
  <c r="BI73" i="14"/>
  <c r="BH73" i="14"/>
  <c r="BG73" i="14"/>
  <c r="BF73" i="14"/>
  <c r="BE73" i="14"/>
  <c r="BD73" i="14"/>
  <c r="BC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BS72" i="14"/>
  <c r="BR72" i="14"/>
  <c r="BQ72" i="14"/>
  <c r="BP72" i="14"/>
  <c r="BO72" i="14"/>
  <c r="BN72" i="14"/>
  <c r="BM72" i="14"/>
  <c r="BL72" i="14"/>
  <c r="BK72" i="14"/>
  <c r="BJ72" i="14"/>
  <c r="BI72" i="14"/>
  <c r="BH72" i="14"/>
  <c r="BG72" i="14"/>
  <c r="BF72" i="14"/>
  <c r="BE72" i="14"/>
  <c r="BD72" i="14"/>
  <c r="BC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BS71" i="14"/>
  <c r="BR71" i="14"/>
  <c r="BQ71" i="14"/>
  <c r="BP71" i="14"/>
  <c r="BO71" i="14"/>
  <c r="BN71" i="14"/>
  <c r="BM71" i="14"/>
  <c r="BL71" i="14"/>
  <c r="BK71" i="14"/>
  <c r="BJ71" i="14"/>
  <c r="BI71" i="14"/>
  <c r="BH71" i="14"/>
  <c r="BG71" i="14"/>
  <c r="BF71" i="14"/>
  <c r="BE71" i="14"/>
  <c r="BD71" i="14"/>
  <c r="BC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BS70" i="14"/>
  <c r="BR70" i="14"/>
  <c r="BQ70" i="14"/>
  <c r="BP70" i="14"/>
  <c r="BO70" i="14"/>
  <c r="BN70" i="14"/>
  <c r="BM70" i="14"/>
  <c r="BL70" i="14"/>
  <c r="BK70" i="14"/>
  <c r="BJ70" i="14"/>
  <c r="BI70" i="14"/>
  <c r="BH70" i="14"/>
  <c r="BG70" i="14"/>
  <c r="BF70" i="14"/>
  <c r="BE70" i="14"/>
  <c r="BD70" i="14"/>
  <c r="BC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BS69" i="14"/>
  <c r="BR69" i="14"/>
  <c r="BQ69" i="14"/>
  <c r="BP69" i="14"/>
  <c r="BO69" i="14"/>
  <c r="BN69" i="14"/>
  <c r="BM69" i="14"/>
  <c r="BL69" i="14"/>
  <c r="BK69" i="14"/>
  <c r="BJ69" i="14"/>
  <c r="BI69" i="14"/>
  <c r="BH69" i="14"/>
  <c r="BG69" i="14"/>
  <c r="BF69" i="14"/>
  <c r="BE69" i="14"/>
  <c r="BD69" i="14"/>
  <c r="BC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BS68" i="14"/>
  <c r="BR68" i="14"/>
  <c r="BQ68" i="14"/>
  <c r="BP68" i="14"/>
  <c r="BO68" i="14"/>
  <c r="BN68" i="14"/>
  <c r="BM68" i="14"/>
  <c r="BL68" i="14"/>
  <c r="BK68" i="14"/>
  <c r="BJ68" i="14"/>
  <c r="BI68" i="14"/>
  <c r="BH68" i="14"/>
  <c r="BG68" i="14"/>
  <c r="BF68" i="14"/>
  <c r="BE68" i="14"/>
  <c r="BD68" i="14"/>
  <c r="BC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BS67" i="14"/>
  <c r="BR67" i="14"/>
  <c r="BQ67" i="14"/>
  <c r="BP67" i="14"/>
  <c r="BO67" i="14"/>
  <c r="BN67" i="14"/>
  <c r="BM67" i="14"/>
  <c r="BL67" i="14"/>
  <c r="BK67" i="14"/>
  <c r="BJ67" i="14"/>
  <c r="BI67" i="14"/>
  <c r="BH67" i="14"/>
  <c r="BG67" i="14"/>
  <c r="BF67" i="14"/>
  <c r="BE67" i="14"/>
  <c r="BD67" i="14"/>
  <c r="BC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BS66" i="14"/>
  <c r="BR66" i="14"/>
  <c r="BQ66" i="14"/>
  <c r="BP66" i="14"/>
  <c r="BO66" i="14"/>
  <c r="BN66" i="14"/>
  <c r="BM66" i="14"/>
  <c r="BL66" i="14"/>
  <c r="BK66" i="14"/>
  <c r="BJ66" i="14"/>
  <c r="BI66" i="14"/>
  <c r="BH66" i="14"/>
  <c r="BG66" i="14"/>
  <c r="BF66" i="14"/>
  <c r="BE66" i="14"/>
  <c r="BD66" i="14"/>
  <c r="BC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BS65" i="14"/>
  <c r="BR65" i="14"/>
  <c r="BQ65" i="14"/>
  <c r="BP65" i="14"/>
  <c r="BO65" i="14"/>
  <c r="BN65" i="14"/>
  <c r="BM65" i="14"/>
  <c r="BL65" i="14"/>
  <c r="BK65" i="14"/>
  <c r="BJ65" i="14"/>
  <c r="BI65" i="14"/>
  <c r="BH65" i="14"/>
  <c r="BG65" i="14"/>
  <c r="BF65" i="14"/>
  <c r="BE65" i="14"/>
  <c r="BD65" i="14"/>
  <c r="BC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BS64" i="14"/>
  <c r="BR64" i="14"/>
  <c r="BQ64" i="14"/>
  <c r="BP64" i="14"/>
  <c r="BO64" i="14"/>
  <c r="BN64" i="14"/>
  <c r="BM64" i="14"/>
  <c r="BL64" i="14"/>
  <c r="BK64" i="14"/>
  <c r="BJ64" i="14"/>
  <c r="BI64" i="14"/>
  <c r="BH64" i="14"/>
  <c r="BG64" i="14"/>
  <c r="BF64" i="14"/>
  <c r="BE64" i="14"/>
  <c r="BD64" i="14"/>
  <c r="BC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BC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BS62" i="14"/>
  <c r="BR62" i="14"/>
  <c r="BQ62" i="14"/>
  <c r="BP62" i="14"/>
  <c r="BO62" i="14"/>
  <c r="BN62" i="14"/>
  <c r="BM62" i="14"/>
  <c r="BL62" i="14"/>
  <c r="BK62" i="14"/>
  <c r="BJ62" i="14"/>
  <c r="BI62" i="14"/>
  <c r="BH62" i="14"/>
  <c r="BG62" i="14"/>
  <c r="BF62" i="14"/>
  <c r="BE62" i="14"/>
  <c r="BD62" i="14"/>
  <c r="BC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BQ61" i="14"/>
  <c r="BP61" i="14"/>
  <c r="BO61" i="14"/>
  <c r="BN61" i="14"/>
  <c r="BM61" i="14"/>
  <c r="BL61" i="14"/>
  <c r="BK61" i="14"/>
  <c r="BJ61" i="14"/>
  <c r="BI61" i="14"/>
  <c r="BH61" i="14"/>
  <c r="BG61" i="14"/>
  <c r="BF61" i="14"/>
  <c r="BE61" i="14"/>
  <c r="BD61" i="14"/>
  <c r="BC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BQ60" i="14"/>
  <c r="BP60" i="14"/>
  <c r="BO60" i="14"/>
  <c r="BN60" i="14"/>
  <c r="BM60" i="14"/>
  <c r="BL60" i="14"/>
  <c r="BK60" i="14"/>
  <c r="BJ60" i="14"/>
  <c r="BI60" i="14"/>
  <c r="BH60" i="14"/>
  <c r="BG60" i="14"/>
  <c r="BF60" i="14"/>
  <c r="BE60" i="14"/>
  <c r="BD60" i="14"/>
  <c r="BC60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BQ59" i="14"/>
  <c r="BP59" i="14"/>
  <c r="BO59" i="14"/>
  <c r="BN59" i="14"/>
  <c r="BM59" i="14"/>
  <c r="BL59" i="14"/>
  <c r="BK59" i="14"/>
  <c r="BJ59" i="14"/>
  <c r="BI59" i="14"/>
  <c r="BH59" i="14"/>
  <c r="BG59" i="14"/>
  <c r="BF59" i="14"/>
  <c r="BE59" i="14"/>
  <c r="BD59" i="14"/>
  <c r="BC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BQ58" i="14"/>
  <c r="BP58" i="14"/>
  <c r="BO58" i="14"/>
  <c r="BN58" i="14"/>
  <c r="BM58" i="14"/>
  <c r="BL58" i="14"/>
  <c r="BK58" i="14"/>
  <c r="BJ58" i="14"/>
  <c r="BI58" i="14"/>
  <c r="BH58" i="14"/>
  <c r="BG58" i="14"/>
  <c r="BF58" i="14"/>
  <c r="BE58" i="14"/>
  <c r="BD58" i="14"/>
  <c r="BC58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BQ57" i="14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BQ55" i="14"/>
  <c r="BP55" i="14"/>
  <c r="BO55" i="14"/>
  <c r="BN55" i="14"/>
  <c r="BM55" i="14"/>
  <c r="BL55" i="14"/>
  <c r="BK55" i="14"/>
  <c r="BJ55" i="14"/>
  <c r="BI55" i="14"/>
  <c r="BH55" i="14"/>
  <c r="BG55" i="14"/>
  <c r="BF55" i="14"/>
  <c r="BE55" i="14"/>
  <c r="BD55" i="14"/>
  <c r="BC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BQ54" i="14"/>
  <c r="BP54" i="14"/>
  <c r="BO54" i="14"/>
  <c r="BN54" i="14"/>
  <c r="BM54" i="14"/>
  <c r="BL54" i="14"/>
  <c r="BK54" i="14"/>
  <c r="BJ54" i="14"/>
  <c r="BI54" i="14"/>
  <c r="BH54" i="14"/>
  <c r="BG54" i="14"/>
  <c r="BF54" i="14"/>
  <c r="BE54" i="14"/>
  <c r="BD54" i="14"/>
  <c r="BC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BQ53" i="14"/>
  <c r="BP53" i="14"/>
  <c r="BO53" i="14"/>
  <c r="BN53" i="14"/>
  <c r="BM53" i="14"/>
  <c r="BL53" i="14"/>
  <c r="BK53" i="14"/>
  <c r="BJ53" i="14"/>
  <c r="BI53" i="14"/>
  <c r="BH53" i="14"/>
  <c r="BG53" i="14"/>
  <c r="BF53" i="14"/>
  <c r="BE53" i="14"/>
  <c r="BD53" i="14"/>
  <c r="BC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BQ52" i="14"/>
  <c r="BP52" i="14"/>
  <c r="BO52" i="14"/>
  <c r="BN52" i="14"/>
  <c r="BM52" i="14"/>
  <c r="BL52" i="14"/>
  <c r="BK52" i="14"/>
  <c r="BJ52" i="14"/>
  <c r="BI52" i="14"/>
  <c r="BH52" i="14"/>
  <c r="BG52" i="14"/>
  <c r="BF52" i="14"/>
  <c r="BE52" i="14"/>
  <c r="BD52" i="14"/>
  <c r="BC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BQ51" i="14"/>
  <c r="BP51" i="14"/>
  <c r="BO51" i="14"/>
  <c r="BN51" i="14"/>
  <c r="BM51" i="14"/>
  <c r="BL51" i="14"/>
  <c r="BK51" i="14"/>
  <c r="BJ51" i="14"/>
  <c r="BI51" i="14"/>
  <c r="BH51" i="14"/>
  <c r="BG51" i="14"/>
  <c r="BF51" i="14"/>
  <c r="BE51" i="14"/>
  <c r="BD51" i="14"/>
  <c r="BC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BQ50" i="14"/>
  <c r="BP50" i="14"/>
  <c r="BO50" i="14"/>
  <c r="BN50" i="14"/>
  <c r="BM50" i="14"/>
  <c r="BL50" i="14"/>
  <c r="BK50" i="14"/>
  <c r="BJ50" i="14"/>
  <c r="BI50" i="14"/>
  <c r="BH50" i="14"/>
  <c r="BG50" i="14"/>
  <c r="BF50" i="14"/>
  <c r="BE50" i="14"/>
  <c r="BD50" i="14"/>
  <c r="BC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BQ49" i="14"/>
  <c r="BP49" i="14"/>
  <c r="BO49" i="14"/>
  <c r="BN49" i="14"/>
  <c r="BM49" i="14"/>
  <c r="BL49" i="14"/>
  <c r="BK49" i="14"/>
  <c r="BJ49" i="14"/>
  <c r="BI49" i="14"/>
  <c r="BH49" i="14"/>
  <c r="BG49" i="14"/>
  <c r="BF49" i="14"/>
  <c r="BE49" i="14"/>
  <c r="BD49" i="14"/>
  <c r="BC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BQ48" i="14"/>
  <c r="BP48" i="14"/>
  <c r="BO48" i="14"/>
  <c r="BN48" i="14"/>
  <c r="BM48" i="14"/>
  <c r="BL48" i="14"/>
  <c r="BK48" i="14"/>
  <c r="BJ48" i="14"/>
  <c r="BI48" i="14"/>
  <c r="BH48" i="14"/>
  <c r="BG48" i="14"/>
  <c r="BF48" i="14"/>
  <c r="BE48" i="14"/>
  <c r="BD48" i="14"/>
  <c r="BC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BQ47" i="14"/>
  <c r="BP47" i="14"/>
  <c r="BO47" i="14"/>
  <c r="BN47" i="14"/>
  <c r="BM47" i="14"/>
  <c r="BL47" i="14"/>
  <c r="BK47" i="14"/>
  <c r="BJ47" i="14"/>
  <c r="BI47" i="14"/>
  <c r="BH47" i="14"/>
  <c r="BG47" i="14"/>
  <c r="BF47" i="14"/>
  <c r="BE47" i="14"/>
  <c r="BD47" i="14"/>
  <c r="BC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BQ46" i="14"/>
  <c r="BP46" i="14"/>
  <c r="BO46" i="14"/>
  <c r="BN46" i="14"/>
  <c r="BM46" i="14"/>
  <c r="BL46" i="14"/>
  <c r="BK46" i="14"/>
  <c r="BJ46" i="14"/>
  <c r="BI46" i="14"/>
  <c r="BH46" i="14"/>
  <c r="BG46" i="14"/>
  <c r="BF46" i="14"/>
  <c r="BE46" i="14"/>
  <c r="BD46" i="14"/>
  <c r="BC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BQ45" i="14"/>
  <c r="BP45" i="14"/>
  <c r="BO45" i="14"/>
  <c r="BN45" i="14"/>
  <c r="BM45" i="14"/>
  <c r="BL45" i="14"/>
  <c r="BK45" i="14"/>
  <c r="BJ45" i="14"/>
  <c r="BI45" i="14"/>
  <c r="BH45" i="14"/>
  <c r="BG45" i="14"/>
  <c r="BF45" i="14"/>
  <c r="BE45" i="14"/>
  <c r="BD45" i="14"/>
  <c r="BC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BU44" i="14"/>
  <c r="BS44" i="14"/>
  <c r="BR44" i="14"/>
  <c r="BQ44" i="14"/>
  <c r="BP44" i="14"/>
  <c r="BO44" i="14"/>
  <c r="BN44" i="14"/>
  <c r="BM44" i="14"/>
  <c r="BL44" i="14"/>
  <c r="BK44" i="14"/>
  <c r="BJ44" i="14"/>
  <c r="BI44" i="14"/>
  <c r="BH44" i="14"/>
  <c r="BG44" i="14"/>
  <c r="BF44" i="14"/>
  <c r="BE44" i="14"/>
  <c r="BD44" i="14"/>
  <c r="BC44" i="14"/>
  <c r="AH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BU43" i="14"/>
  <c r="BS43" i="14"/>
  <c r="BR43" i="14"/>
  <c r="BQ43" i="14"/>
  <c r="BP43" i="14"/>
  <c r="BO43" i="14"/>
  <c r="BN43" i="14"/>
  <c r="BM43" i="14"/>
  <c r="BL43" i="14"/>
  <c r="BK43" i="14"/>
  <c r="BJ43" i="14"/>
  <c r="BI43" i="14"/>
  <c r="BH43" i="14"/>
  <c r="BG43" i="14"/>
  <c r="BF43" i="14"/>
  <c r="BE43" i="14"/>
  <c r="BD43" i="14"/>
  <c r="BC43" i="14"/>
  <c r="AH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BU42" i="14"/>
  <c r="BS42" i="14"/>
  <c r="BR42" i="14"/>
  <c r="BQ42" i="14"/>
  <c r="BP42" i="14"/>
  <c r="BO42" i="14"/>
  <c r="BN42" i="14"/>
  <c r="BM42" i="14"/>
  <c r="BL42" i="14"/>
  <c r="BK42" i="14"/>
  <c r="BJ42" i="14"/>
  <c r="BI42" i="14"/>
  <c r="BH42" i="14"/>
  <c r="BG42" i="14"/>
  <c r="BF42" i="14"/>
  <c r="BE42" i="14"/>
  <c r="BD42" i="14"/>
  <c r="BC42" i="14"/>
  <c r="AH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BU41" i="14"/>
  <c r="BS41" i="14"/>
  <c r="BR41" i="14"/>
  <c r="BQ41" i="14"/>
  <c r="BP41" i="14"/>
  <c r="BO41" i="14"/>
  <c r="BN41" i="14"/>
  <c r="BM41" i="14"/>
  <c r="BL41" i="14"/>
  <c r="BK41" i="14"/>
  <c r="BJ41" i="14"/>
  <c r="BI41" i="14"/>
  <c r="BH41" i="14"/>
  <c r="BG41" i="14"/>
  <c r="BF41" i="14"/>
  <c r="BE41" i="14"/>
  <c r="BD41" i="14"/>
  <c r="BC41" i="14"/>
  <c r="AH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BU40" i="14"/>
  <c r="BS40" i="14"/>
  <c r="BR40" i="14"/>
  <c r="BQ40" i="14"/>
  <c r="BP40" i="14"/>
  <c r="BO40" i="14"/>
  <c r="BN40" i="14"/>
  <c r="BM40" i="14"/>
  <c r="BL40" i="14"/>
  <c r="BK40" i="14"/>
  <c r="BJ40" i="14"/>
  <c r="BI40" i="14"/>
  <c r="BH40" i="14"/>
  <c r="BG40" i="14"/>
  <c r="BF40" i="14"/>
  <c r="BE40" i="14"/>
  <c r="BD40" i="14"/>
  <c r="BC40" i="14"/>
  <c r="AH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BU39" i="14"/>
  <c r="BS39" i="14"/>
  <c r="BR39" i="14"/>
  <c r="BQ39" i="14"/>
  <c r="BP39" i="14"/>
  <c r="BO39" i="14"/>
  <c r="BN39" i="14"/>
  <c r="BM39" i="14"/>
  <c r="BL39" i="14"/>
  <c r="BK39" i="14"/>
  <c r="BJ39" i="14"/>
  <c r="BI39" i="14"/>
  <c r="BH39" i="14"/>
  <c r="BG39" i="14"/>
  <c r="BF39" i="14"/>
  <c r="BE39" i="14"/>
  <c r="BD39" i="14"/>
  <c r="BC39" i="14"/>
  <c r="AH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BU38" i="14"/>
  <c r="BS38" i="14"/>
  <c r="BR38" i="14"/>
  <c r="BQ38" i="14"/>
  <c r="BP38" i="14"/>
  <c r="BO38" i="14"/>
  <c r="BN38" i="14"/>
  <c r="BM38" i="14"/>
  <c r="BL38" i="14"/>
  <c r="BK38" i="14"/>
  <c r="BJ38" i="14"/>
  <c r="BI38" i="14"/>
  <c r="BH38" i="14"/>
  <c r="BG38" i="14"/>
  <c r="BF38" i="14"/>
  <c r="BE38" i="14"/>
  <c r="BD38" i="14"/>
  <c r="BC38" i="14"/>
  <c r="AH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BU37" i="14"/>
  <c r="BS37" i="14"/>
  <c r="BR37" i="14"/>
  <c r="BQ37" i="14"/>
  <c r="BP37" i="14"/>
  <c r="BO37" i="14"/>
  <c r="BN37" i="14"/>
  <c r="BM37" i="14"/>
  <c r="BL37" i="14"/>
  <c r="BK37" i="14"/>
  <c r="BJ37" i="14"/>
  <c r="BI37" i="14"/>
  <c r="BH37" i="14"/>
  <c r="BG37" i="14"/>
  <c r="BF37" i="14"/>
  <c r="BE37" i="14"/>
  <c r="BD37" i="14"/>
  <c r="BC37" i="14"/>
  <c r="AH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BU36" i="14"/>
  <c r="BS36" i="14"/>
  <c r="BR36" i="14"/>
  <c r="BQ36" i="14"/>
  <c r="BP36" i="14"/>
  <c r="BO36" i="14"/>
  <c r="BN36" i="14"/>
  <c r="BM36" i="14"/>
  <c r="BL36" i="14"/>
  <c r="BK36" i="14"/>
  <c r="BJ36" i="14"/>
  <c r="BI36" i="14"/>
  <c r="BH36" i="14"/>
  <c r="BG36" i="14"/>
  <c r="BF36" i="14"/>
  <c r="BE36" i="14"/>
  <c r="BD36" i="14"/>
  <c r="BC36" i="14"/>
  <c r="AH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BU35" i="14"/>
  <c r="BS35" i="14"/>
  <c r="BR35" i="14"/>
  <c r="BQ35" i="14"/>
  <c r="BP35" i="14"/>
  <c r="BO35" i="14"/>
  <c r="BN35" i="14"/>
  <c r="BM35" i="14"/>
  <c r="BL35" i="14"/>
  <c r="BK35" i="14"/>
  <c r="BJ35" i="14"/>
  <c r="BI35" i="14"/>
  <c r="BH35" i="14"/>
  <c r="BG35" i="14"/>
  <c r="BF35" i="14"/>
  <c r="BE35" i="14"/>
  <c r="BD35" i="14"/>
  <c r="BC35" i="14"/>
  <c r="AH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BU34" i="14"/>
  <c r="BS34" i="14"/>
  <c r="BR34" i="14"/>
  <c r="BQ34" i="14"/>
  <c r="BP34" i="14"/>
  <c r="BO34" i="14"/>
  <c r="BN34" i="14"/>
  <c r="BM34" i="14"/>
  <c r="BL34" i="14"/>
  <c r="BK34" i="14"/>
  <c r="BJ34" i="14"/>
  <c r="BI34" i="14"/>
  <c r="BH34" i="14"/>
  <c r="BG34" i="14"/>
  <c r="BF34" i="14"/>
  <c r="BE34" i="14"/>
  <c r="BD34" i="14"/>
  <c r="BC34" i="14"/>
  <c r="AH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BU33" i="14"/>
  <c r="BS33" i="14"/>
  <c r="BR33" i="14"/>
  <c r="BQ33" i="14"/>
  <c r="BP33" i="14"/>
  <c r="BO33" i="14"/>
  <c r="BN33" i="14"/>
  <c r="BM33" i="14"/>
  <c r="BL33" i="14"/>
  <c r="BK33" i="14"/>
  <c r="BJ33" i="14"/>
  <c r="BI33" i="14"/>
  <c r="BH33" i="14"/>
  <c r="BG33" i="14"/>
  <c r="BF33" i="14"/>
  <c r="BE33" i="14"/>
  <c r="BD33" i="14"/>
  <c r="BC33" i="14"/>
  <c r="AH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BU32" i="14"/>
  <c r="BS32" i="14"/>
  <c r="BR32" i="14"/>
  <c r="BQ32" i="14"/>
  <c r="BP32" i="14"/>
  <c r="BO32" i="14"/>
  <c r="BN32" i="14"/>
  <c r="BM32" i="14"/>
  <c r="BL32" i="14"/>
  <c r="BK32" i="14"/>
  <c r="BJ32" i="14"/>
  <c r="BI32" i="14"/>
  <c r="BH32" i="14"/>
  <c r="BG32" i="14"/>
  <c r="BF32" i="14"/>
  <c r="BE32" i="14"/>
  <c r="BD32" i="14"/>
  <c r="BC32" i="14"/>
  <c r="AH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BU31" i="14"/>
  <c r="BS31" i="14"/>
  <c r="BR31" i="14"/>
  <c r="BQ31" i="14"/>
  <c r="BP31" i="14"/>
  <c r="BO31" i="14"/>
  <c r="BN31" i="14"/>
  <c r="BM31" i="14"/>
  <c r="BL31" i="14"/>
  <c r="BK31" i="14"/>
  <c r="BJ31" i="14"/>
  <c r="BI31" i="14"/>
  <c r="BH31" i="14"/>
  <c r="BG31" i="14"/>
  <c r="BF31" i="14"/>
  <c r="BE31" i="14"/>
  <c r="BD31" i="14"/>
  <c r="BC31" i="14"/>
  <c r="AH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BU30" i="14"/>
  <c r="BS30" i="14"/>
  <c r="BR30" i="14"/>
  <c r="BQ30" i="14"/>
  <c r="BP30" i="14"/>
  <c r="BO30" i="14"/>
  <c r="BN30" i="14"/>
  <c r="BM30" i="14"/>
  <c r="BL30" i="14"/>
  <c r="BK30" i="14"/>
  <c r="BJ30" i="14"/>
  <c r="BI30" i="14"/>
  <c r="BH30" i="14"/>
  <c r="BG30" i="14"/>
  <c r="BF30" i="14"/>
  <c r="BE30" i="14"/>
  <c r="BD30" i="14"/>
  <c r="BC30" i="14"/>
  <c r="AH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DY78" i="16"/>
  <c r="EI19" i="16"/>
  <c r="EI18" i="16"/>
  <c r="EI17" i="16"/>
  <c r="EI16" i="16"/>
  <c r="EI14" i="16"/>
  <c r="EI13" i="16"/>
  <c r="EI12" i="16"/>
  <c r="EI11" i="16"/>
  <c r="EI10" i="16"/>
  <c r="EI8" i="16"/>
  <c r="EB78" i="16" s="1"/>
  <c r="EI5" i="16"/>
  <c r="DT78" i="16" s="1"/>
  <c r="EI4" i="16"/>
  <c r="DJ78" i="16" s="1"/>
  <c r="EI3" i="16"/>
  <c r="DE76" i="16" s="1"/>
  <c r="DY78" i="14" l="1"/>
  <c r="EI19" i="14"/>
  <c r="EI18" i="14"/>
  <c r="EI17" i="14"/>
  <c r="EI16" i="14"/>
  <c r="EI14" i="14"/>
  <c r="EI13" i="14"/>
  <c r="EI12" i="14"/>
  <c r="EI11" i="14"/>
  <c r="EI10" i="14"/>
  <c r="EI8" i="14"/>
  <c r="EB78" i="14" s="1"/>
  <c r="EI5" i="14"/>
  <c r="DT78" i="14" s="1"/>
  <c r="EI4" i="14"/>
  <c r="DJ78" i="14" s="1"/>
  <c r="EI3" i="14"/>
  <c r="DE76" i="14" s="1"/>
  <c r="EB78" i="4"/>
  <c r="DY78" i="4"/>
  <c r="CY69" i="4"/>
  <c r="CY71" i="4"/>
  <c r="CY73" i="4"/>
  <c r="DM73" i="4"/>
  <c r="CL74" i="4"/>
  <c r="CY75" i="4"/>
  <c r="DR75" i="4"/>
  <c r="EB75" i="4"/>
  <c r="CL76" i="4"/>
  <c r="CR76" i="4"/>
  <c r="DP77" i="4"/>
  <c r="CL78" i="4"/>
</calcChain>
</file>

<file path=xl/sharedStrings.xml><?xml version="1.0" encoding="utf-8"?>
<sst xmlns="http://schemas.openxmlformats.org/spreadsheetml/2006/main" count="830" uniqueCount="64">
  <si>
    <t>REV:</t>
  </si>
  <si>
    <t>DWG:</t>
  </si>
  <si>
    <t>B</t>
  </si>
  <si>
    <t>SIZE:</t>
  </si>
  <si>
    <t>DESCRIPTION:</t>
  </si>
  <si>
    <t>A</t>
  </si>
  <si>
    <t>UNLESS OTHERWISE SPECIFIED, ALL DIMENSIONS ARE IN INCHES. EXCEPT WHERE NOTED TOLERANCES ARE:</t>
  </si>
  <si>
    <t>SIGN</t>
  </si>
  <si>
    <t>NAME</t>
  </si>
  <si>
    <t>T O L E R A N C E S</t>
  </si>
  <si>
    <t>C</t>
  </si>
  <si>
    <t>D</t>
  </si>
  <si>
    <t>R ABBOTT</t>
  </si>
  <si>
    <t>STRESS</t>
  </si>
  <si>
    <t>CHECKED</t>
  </si>
  <si>
    <t>E</t>
  </si>
  <si>
    <t>DRAFTSMAN</t>
  </si>
  <si>
    <t>DESIGNER</t>
  </si>
  <si>
    <t>1:50</t>
  </si>
  <si>
    <t>SCALE</t>
  </si>
  <si>
    <t>WEIGHT</t>
  </si>
  <si>
    <t>N/A</t>
  </si>
  <si>
    <t>TREATMENT</t>
  </si>
  <si>
    <t>FINISH</t>
  </si>
  <si>
    <t>MATERIAL</t>
  </si>
  <si>
    <t>TOTAL SHEETS</t>
  </si>
  <si>
    <t>SHEET</t>
  </si>
  <si>
    <t>REVISION</t>
  </si>
  <si>
    <t>DRAWING NUMBER</t>
  </si>
  <si>
    <t>F</t>
  </si>
  <si>
    <t>DRAWING NAME</t>
  </si>
  <si>
    <t>CORE</t>
  </si>
  <si>
    <t>REVISIONS</t>
  </si>
  <si>
    <t>ZONE</t>
  </si>
  <si>
    <t>REV</t>
  </si>
  <si>
    <t>DESCRIPION</t>
  </si>
  <si>
    <t>DATE</t>
  </si>
  <si>
    <t>APPROVED</t>
  </si>
  <si>
    <t>AAXXXXXXXXX</t>
  </si>
  <si>
    <t>Tool Surface</t>
  </si>
  <si>
    <t xml:space="preserve"> </t>
  </si>
  <si>
    <t>Glass Fibre Cloth</t>
  </si>
  <si>
    <t>(in)</t>
  </si>
  <si>
    <t>Thickness</t>
  </si>
  <si>
    <t>Core</t>
  </si>
  <si>
    <t>Angle/</t>
  </si>
  <si>
    <t>Material</t>
  </si>
  <si>
    <t>└</t>
  </si>
  <si>
    <t>―</t>
  </si>
  <si>
    <t>=</t>
  </si>
  <si>
    <t>∙∙∙</t>
  </si>
  <si>
    <t>┌</t>
  </si>
  <si>
    <t>│</t>
  </si>
  <si>
    <t>ǁ</t>
  </si>
  <si>
    <t>⁞</t>
  </si>
  <si>
    <t>Total Thickness:</t>
  </si>
  <si>
    <t>Material Specification</t>
  </si>
  <si>
    <t>Notes</t>
  </si>
  <si>
    <t>Ply</t>
  </si>
  <si>
    <t>No.</t>
  </si>
  <si>
    <t>Over all</t>
  </si>
  <si>
    <t>SECTION A-A</t>
  </si>
  <si>
    <t>1.00IN</t>
  </si>
  <si>
    <t>THE INFORMATION CONTAINED IN THIS DRAWING IS THE SOLE PROPERTY OF ABBOTT AEROSPACE INC.  ANY REPRODUCTION IN PART OR AS A WHOLE WITHOUT THE WRITTEN PERMISSION OF ABBOTT AEROSPACE INC IS PROHIBITED.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</si>
</sst>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&quot; lb&quot;"/>
    <numFmt numFmtId="165" formatCode="0.000"/>
    <numFmt numFmtId="166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i/>
      <sz val="8"/>
      <name val="Arial"/>
      <family val="2"/>
    </font>
    <font>
      <b/>
      <sz val="10"/>
      <color theme="0" tint="-0.34998626667073579"/>
      <name val="Arial"/>
      <family val="2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i/>
      <sz val="7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38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0" xfId="0" applyProtection="1"/>
    <xf numFmtId="0" fontId="7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shrinkToFit="1"/>
    </xf>
    <xf numFmtId="0" fontId="5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164" fontId="5" fillId="0" borderId="0" xfId="0" applyNumberFormat="1" applyFont="1" applyAlignment="1" applyProtection="1">
      <alignment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2" applyFont="1"/>
    <xf numFmtId="0" fontId="19" fillId="0" borderId="0" xfId="0" applyFont="1"/>
    <xf numFmtId="0" fontId="19" fillId="0" borderId="0" xfId="0" applyFont="1" applyAlignment="1">
      <alignment horizontal="right"/>
    </xf>
    <xf numFmtId="166" fontId="19" fillId="0" borderId="0" xfId="2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2" xfId="2" applyFont="1" applyBorder="1"/>
    <xf numFmtId="0" fontId="16" fillId="0" borderId="3" xfId="2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/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0" fillId="0" borderId="2" xfId="0" applyBorder="1"/>
    <xf numFmtId="0" fontId="16" fillId="0" borderId="4" xfId="2" applyFont="1" applyBorder="1"/>
    <xf numFmtId="0" fontId="0" fillId="0" borderId="5" xfId="0" applyBorder="1"/>
    <xf numFmtId="0" fontId="16" fillId="0" borderId="6" xfId="2" applyFont="1" applyBorder="1"/>
    <xf numFmtId="0" fontId="0" fillId="0" borderId="6" xfId="0" applyBorder="1"/>
    <xf numFmtId="0" fontId="15" fillId="0" borderId="5" xfId="0" applyFont="1" applyBorder="1" applyAlignment="1">
      <alignment horizontal="center"/>
    </xf>
    <xf numFmtId="0" fontId="16" fillId="0" borderId="2" xfId="0" applyFont="1" applyBorder="1"/>
    <xf numFmtId="0" fontId="16" fillId="0" borderId="5" xfId="2" applyFont="1" applyBorder="1"/>
    <xf numFmtId="0" fontId="16" fillId="0" borderId="5" xfId="0" applyFont="1" applyBorder="1"/>
    <xf numFmtId="0" fontId="0" fillId="0" borderId="2" xfId="0" applyBorder="1" applyProtection="1">
      <protection locked="0"/>
    </xf>
    <xf numFmtId="0" fontId="0" fillId="0" borderId="4" xfId="0" applyBorder="1"/>
    <xf numFmtId="0" fontId="11" fillId="0" borderId="7" xfId="0" applyFont="1" applyBorder="1" applyAlignment="1">
      <alignment horizontal="center"/>
    </xf>
    <xf numFmtId="0" fontId="0" fillId="0" borderId="9" xfId="0" applyBorder="1"/>
    <xf numFmtId="0" fontId="4" fillId="0" borderId="0" xfId="0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19" fillId="0" borderId="0" xfId="2" applyFont="1" applyBorder="1"/>
    <xf numFmtId="0" fontId="16" fillId="0" borderId="0" xfId="2" applyFont="1" applyBorder="1"/>
    <xf numFmtId="0" fontId="16" fillId="0" borderId="0" xfId="0" applyFont="1" applyBorder="1"/>
    <xf numFmtId="0" fontId="15" fillId="0" borderId="0" xfId="0" applyFont="1" applyBorder="1" applyAlignment="1">
      <alignment horizontal="center"/>
    </xf>
    <xf numFmtId="166" fontId="19" fillId="0" borderId="0" xfId="2" applyNumberFormat="1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0" fontId="14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6" fillId="0" borderId="0" xfId="1" applyFont="1" applyBorder="1" applyAlignment="1"/>
    <xf numFmtId="0" fontId="16" fillId="0" borderId="0" xfId="0" applyFont="1" applyBorder="1" applyAlignment="1"/>
    <xf numFmtId="165" fontId="16" fillId="0" borderId="0" xfId="0" applyNumberFormat="1" applyFont="1" applyBorder="1" applyAlignment="1"/>
    <xf numFmtId="0" fontId="25" fillId="0" borderId="0" xfId="0" applyFont="1" applyBorder="1"/>
    <xf numFmtId="0" fontId="25" fillId="0" borderId="0" xfId="0" applyFont="1" applyBorder="1" applyProtection="1">
      <protection locked="0"/>
    </xf>
    <xf numFmtId="0" fontId="19" fillId="0" borderId="0" xfId="0" applyFont="1" applyBorder="1" applyAlignment="1"/>
    <xf numFmtId="0" fontId="19" fillId="0" borderId="0" xfId="2" applyFont="1" applyBorder="1" applyAlignment="1"/>
    <xf numFmtId="165" fontId="19" fillId="0" borderId="0" xfId="2" applyNumberFormat="1" applyFont="1" applyBorder="1" applyAlignment="1"/>
    <xf numFmtId="0" fontId="15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64" fontId="5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shrinkToFit="1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top" shrinkToFit="1"/>
    </xf>
    <xf numFmtId="0" fontId="0" fillId="0" borderId="0" xfId="0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20" fillId="0" borderId="10" xfId="2" applyFont="1" applyBorder="1" applyAlignment="1">
      <alignment horizontal="left"/>
    </xf>
    <xf numFmtId="0" fontId="20" fillId="0" borderId="11" xfId="2" applyFont="1" applyBorder="1" applyAlignment="1">
      <alignment horizontal="left"/>
    </xf>
    <xf numFmtId="0" fontId="20" fillId="0" borderId="12" xfId="2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165" fontId="20" fillId="0" borderId="10" xfId="2" applyNumberFormat="1" applyFont="1" applyBorder="1" applyAlignment="1">
      <alignment horizontal="center"/>
    </xf>
    <xf numFmtId="165" fontId="20" fillId="0" borderId="11" xfId="2" applyNumberFormat="1" applyFont="1" applyBorder="1" applyAlignment="1">
      <alignment horizontal="center"/>
    </xf>
    <xf numFmtId="165" fontId="20" fillId="0" borderId="12" xfId="2" applyNumberFormat="1" applyFont="1" applyBorder="1" applyAlignment="1">
      <alignment horizontal="center"/>
    </xf>
    <xf numFmtId="0" fontId="24" fillId="0" borderId="8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165" fontId="16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</xdr:colOff>
      <xdr:row>4</xdr:row>
      <xdr:rowOff>17319</xdr:rowOff>
    </xdr:from>
    <xdr:to>
      <xdr:col>41</xdr:col>
      <xdr:colOff>17318</xdr:colOff>
      <xdr:row>17</xdr:row>
      <xdr:rowOff>17319</xdr:rowOff>
    </xdr:to>
    <xdr:sp macro="" textlink="">
      <xdr:nvSpPr>
        <xdr:cNvPr id="89" name="TextBox 88"/>
        <xdr:cNvSpPr txBox="1"/>
      </xdr:nvSpPr>
      <xdr:spPr>
        <a:xfrm>
          <a:off x="779318" y="779319"/>
          <a:ext cx="70485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/>
            <a:t>NOTES:</a:t>
          </a:r>
        </a:p>
        <a:p>
          <a:endParaRPr lang="en-CA" sz="1200"/>
        </a:p>
        <a:p>
          <a:r>
            <a:rPr lang="en-CA" sz="1200"/>
            <a:t>1.  CHAMFER CORE AT 30 DEGREE ANGLE +/- 5 DEGREES</a:t>
          </a:r>
        </a:p>
        <a:p>
          <a:r>
            <a:rPr lang="en-CA" sz="1200"/>
            <a:t>2.  PRE-PREG MATERIAL TO BE STORED AND HANDLED IN ACCORDANCE WITH XXXXXXX</a:t>
          </a:r>
        </a:p>
        <a:p>
          <a:r>
            <a:rPr lang="en-CA" sz="1200"/>
            <a:t>3.  MOLD TO BE PREPARED INACCORDANCE WITH XXXXXXX</a:t>
          </a:r>
        </a:p>
        <a:p>
          <a:r>
            <a:rPr lang="en-CA" sz="1200"/>
            <a:t>4.  FINISHED LAMINATE TO BE CURED IN ACCORDANCE WITH XXXXXX</a:t>
          </a:r>
        </a:p>
        <a:p>
          <a:r>
            <a:rPr lang="en-CA" sz="1200"/>
            <a:t>5.  PART TO BE INSPECTED PER XXXXXXXX DURING LAYUP</a:t>
          </a:r>
        </a:p>
        <a:p>
          <a:r>
            <a:rPr lang="en-CA" sz="1200"/>
            <a:t>6.  FINISHED PART TO BE INSPECTED PER XXXXXXX</a:t>
          </a:r>
        </a:p>
        <a:p>
          <a:r>
            <a:rPr lang="en-CA" sz="1200"/>
            <a:t>7.  WRAP CORE WITH EA9696.060 FILM ADHESIVE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92" name="Group 91"/>
        <xdr:cNvGrpSpPr/>
      </xdr:nvGrpSpPr>
      <xdr:grpSpPr>
        <a:xfrm>
          <a:off x="190500" y="190500"/>
          <a:ext cx="25527000" cy="15621000"/>
          <a:chOff x="190500" y="190500"/>
          <a:chExt cx="25527000" cy="15621000"/>
        </a:xfrm>
      </xdr:grpSpPr>
      <xdr:grpSp>
        <xdr:nvGrpSpPr>
          <xdr:cNvPr id="3" name="Group 2"/>
          <xdr:cNvGrpSpPr/>
        </xdr:nvGrpSpPr>
        <xdr:grpSpPr>
          <a:xfrm>
            <a:off x="190500" y="190500"/>
            <a:ext cx="25527000" cy="15621000"/>
            <a:chOff x="190500" y="190500"/>
            <a:chExt cx="25527000" cy="15621000"/>
          </a:xfrm>
        </xdr:grpSpPr>
        <xdr:sp macro="" textlink="">
          <xdr:nvSpPr>
            <xdr:cNvPr id="4" name="TextBox 3"/>
            <xdr:cNvSpPr txBox="1"/>
          </xdr:nvSpPr>
          <xdr:spPr>
            <a:xfrm>
              <a:off x="23812500" y="14449425"/>
              <a:ext cx="1504950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lang="en-CA" sz="1100"/>
                <a:t>DO NOT SCALE</a:t>
              </a:r>
            </a:p>
          </xdr:txBody>
        </xdr:sp>
        <xdr:sp macro="" textlink="">
          <xdr:nvSpPr>
            <xdr:cNvPr id="5" name="TextBox 4"/>
            <xdr:cNvSpPr txBox="1"/>
          </xdr:nvSpPr>
          <xdr:spPr>
            <a:xfrm>
              <a:off x="22098000" y="14477999"/>
              <a:ext cx="771525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r>
                <a:rPr lang="en-CA" sz="1100"/>
                <a:t>SCALE:</a:t>
              </a: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19431000" y="13335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8" name="Group 51"/>
            <xdr:cNvGrpSpPr/>
          </xdr:nvGrpSpPr>
          <xdr:grpSpPr>
            <a:xfrm>
              <a:off x="190500" y="190500"/>
              <a:ext cx="25527000" cy="15621000"/>
              <a:chOff x="190500" y="190500"/>
              <a:chExt cx="25527000" cy="15621000"/>
            </a:xfrm>
          </xdr:grpSpPr>
          <xdr:sp macro="" textlink="">
            <xdr:nvSpPr>
              <xdr:cNvPr id="42" name="Rectangle 41"/>
              <xdr:cNvSpPr/>
            </xdr:nvSpPr>
            <xdr:spPr>
              <a:xfrm>
                <a:off x="190500" y="190500"/>
                <a:ext cx="25527000" cy="15621000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  <xdr:sp macro="" textlink="">
            <xdr:nvSpPr>
              <xdr:cNvPr id="43" name="Rectangle 42"/>
              <xdr:cNvSpPr/>
            </xdr:nvSpPr>
            <xdr:spPr>
              <a:xfrm>
                <a:off x="571500" y="571501"/>
                <a:ext cx="24765000" cy="14859000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  <xdr:grpSp>
            <xdr:nvGrpSpPr>
              <xdr:cNvPr id="44" name="Group 15"/>
              <xdr:cNvGrpSpPr/>
            </xdr:nvGrpSpPr>
            <xdr:grpSpPr>
              <a:xfrm>
                <a:off x="571500" y="381000"/>
                <a:ext cx="24765000" cy="190500"/>
                <a:chOff x="571500" y="381000"/>
                <a:chExt cx="24765000" cy="190500"/>
              </a:xfrm>
            </xdr:grpSpPr>
            <xdr:cxnSp macro="">
              <xdr:nvCxnSpPr>
                <xdr:cNvPr id="71" name="Straight Connector 70"/>
                <xdr:cNvCxnSpPr/>
              </xdr:nvCxnSpPr>
              <xdr:spPr>
                <a:xfrm flipV="1">
                  <a:off x="571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2" name="Straight Connector 71"/>
                <xdr:cNvCxnSpPr/>
              </xdr:nvCxnSpPr>
              <xdr:spPr>
                <a:xfrm flipV="1">
                  <a:off x="3048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3" name="Straight Connector 72"/>
                <xdr:cNvCxnSpPr/>
              </xdr:nvCxnSpPr>
              <xdr:spPr>
                <a:xfrm flipV="1">
                  <a:off x="5524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4" name="Straight Connector 7"/>
                <xdr:cNvCxnSpPr/>
              </xdr:nvCxnSpPr>
              <xdr:spPr>
                <a:xfrm flipV="1">
                  <a:off x="8001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5" name="Straight Connector 8"/>
                <xdr:cNvCxnSpPr/>
              </xdr:nvCxnSpPr>
              <xdr:spPr>
                <a:xfrm flipV="1">
                  <a:off x="10477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6" name="Straight Connector 9"/>
                <xdr:cNvCxnSpPr/>
              </xdr:nvCxnSpPr>
              <xdr:spPr>
                <a:xfrm flipV="1">
                  <a:off x="12954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7" name="Straight Connector 10"/>
                <xdr:cNvCxnSpPr/>
              </xdr:nvCxnSpPr>
              <xdr:spPr>
                <a:xfrm flipV="1">
                  <a:off x="15430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8" name="Straight Connector 11"/>
                <xdr:cNvCxnSpPr/>
              </xdr:nvCxnSpPr>
              <xdr:spPr>
                <a:xfrm flipV="1">
                  <a:off x="17907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9" name="Straight Connector 12"/>
                <xdr:cNvCxnSpPr/>
              </xdr:nvCxnSpPr>
              <xdr:spPr>
                <a:xfrm flipV="1">
                  <a:off x="20383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0" name="Straight Connector 13"/>
                <xdr:cNvCxnSpPr/>
              </xdr:nvCxnSpPr>
              <xdr:spPr>
                <a:xfrm flipV="1">
                  <a:off x="22860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1" name="Straight Connector 14"/>
                <xdr:cNvCxnSpPr/>
              </xdr:nvCxnSpPr>
              <xdr:spPr>
                <a:xfrm flipV="1">
                  <a:off x="25336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45" name="Group 16"/>
              <xdr:cNvGrpSpPr/>
            </xdr:nvGrpSpPr>
            <xdr:grpSpPr>
              <a:xfrm>
                <a:off x="571500" y="15430500"/>
                <a:ext cx="24765000" cy="190500"/>
                <a:chOff x="571500" y="381000"/>
                <a:chExt cx="24765000" cy="190500"/>
              </a:xfrm>
            </xdr:grpSpPr>
            <xdr:cxnSp macro="">
              <xdr:nvCxnSpPr>
                <xdr:cNvPr id="60" name="Straight Connector 59"/>
                <xdr:cNvCxnSpPr/>
              </xdr:nvCxnSpPr>
              <xdr:spPr>
                <a:xfrm flipV="1">
                  <a:off x="571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1" name="Straight Connector 60"/>
                <xdr:cNvCxnSpPr/>
              </xdr:nvCxnSpPr>
              <xdr:spPr>
                <a:xfrm flipV="1">
                  <a:off x="3048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2" name="Straight Connector 61"/>
                <xdr:cNvCxnSpPr/>
              </xdr:nvCxnSpPr>
              <xdr:spPr>
                <a:xfrm flipV="1">
                  <a:off x="5524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3" name="Straight Connector 62"/>
                <xdr:cNvCxnSpPr/>
              </xdr:nvCxnSpPr>
              <xdr:spPr>
                <a:xfrm flipV="1">
                  <a:off x="8001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4" name="Straight Connector 63"/>
                <xdr:cNvCxnSpPr/>
              </xdr:nvCxnSpPr>
              <xdr:spPr>
                <a:xfrm flipV="1">
                  <a:off x="10477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5" name="Straight Connector 64"/>
                <xdr:cNvCxnSpPr/>
              </xdr:nvCxnSpPr>
              <xdr:spPr>
                <a:xfrm flipV="1">
                  <a:off x="12954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" name="Straight Connector 65"/>
                <xdr:cNvCxnSpPr/>
              </xdr:nvCxnSpPr>
              <xdr:spPr>
                <a:xfrm flipV="1">
                  <a:off x="15430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7" name="Straight Connector 66"/>
                <xdr:cNvCxnSpPr/>
              </xdr:nvCxnSpPr>
              <xdr:spPr>
                <a:xfrm flipV="1">
                  <a:off x="17907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8" name="Straight Connector 67"/>
                <xdr:cNvCxnSpPr/>
              </xdr:nvCxnSpPr>
              <xdr:spPr>
                <a:xfrm flipV="1">
                  <a:off x="20383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9" name="Straight Connector 68"/>
                <xdr:cNvCxnSpPr/>
              </xdr:nvCxnSpPr>
              <xdr:spPr>
                <a:xfrm flipV="1">
                  <a:off x="22860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0" name="Straight Connector 69"/>
                <xdr:cNvCxnSpPr/>
              </xdr:nvCxnSpPr>
              <xdr:spPr>
                <a:xfrm flipV="1">
                  <a:off x="25336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46" name="Straight Connector 45"/>
              <xdr:cNvCxnSpPr/>
            </xdr:nvCxnSpPr>
            <xdr:spPr>
              <a:xfrm flipH="1">
                <a:off x="381000" y="15430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Straight Connector 46"/>
              <xdr:cNvCxnSpPr/>
            </xdr:nvCxnSpPr>
            <xdr:spPr>
              <a:xfrm flipH="1">
                <a:off x="381000" y="12954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8" name="Straight Connector 47"/>
              <xdr:cNvCxnSpPr/>
            </xdr:nvCxnSpPr>
            <xdr:spPr>
              <a:xfrm flipH="1">
                <a:off x="381000" y="10477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" name="Straight Connector 48"/>
              <xdr:cNvCxnSpPr/>
            </xdr:nvCxnSpPr>
            <xdr:spPr>
              <a:xfrm flipH="1">
                <a:off x="381000" y="8001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0" name="Straight Connector 49"/>
              <xdr:cNvCxnSpPr/>
            </xdr:nvCxnSpPr>
            <xdr:spPr>
              <a:xfrm flipH="1">
                <a:off x="381000" y="5524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" name="Straight Connector 50"/>
              <xdr:cNvCxnSpPr/>
            </xdr:nvCxnSpPr>
            <xdr:spPr>
              <a:xfrm flipH="1">
                <a:off x="381000" y="3048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" name="Straight Connector 51"/>
              <xdr:cNvCxnSpPr/>
            </xdr:nvCxnSpPr>
            <xdr:spPr>
              <a:xfrm flipH="1">
                <a:off x="381000" y="571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Straight Connector 44"/>
              <xdr:cNvCxnSpPr/>
            </xdr:nvCxnSpPr>
            <xdr:spPr>
              <a:xfrm flipH="1">
                <a:off x="25336500" y="15430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Straight Connector 53"/>
              <xdr:cNvCxnSpPr/>
            </xdr:nvCxnSpPr>
            <xdr:spPr>
              <a:xfrm flipH="1">
                <a:off x="25336500" y="12954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Straight Connector 54"/>
              <xdr:cNvCxnSpPr/>
            </xdr:nvCxnSpPr>
            <xdr:spPr>
              <a:xfrm flipH="1">
                <a:off x="25336500" y="10477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6" name="Straight Connector 55"/>
              <xdr:cNvCxnSpPr/>
            </xdr:nvCxnSpPr>
            <xdr:spPr>
              <a:xfrm flipH="1">
                <a:off x="25336500" y="8001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" name="Straight Connector 56"/>
              <xdr:cNvCxnSpPr/>
            </xdr:nvCxnSpPr>
            <xdr:spPr>
              <a:xfrm flipH="1">
                <a:off x="25336500" y="5524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" name="Straight Connector 57"/>
              <xdr:cNvCxnSpPr/>
            </xdr:nvCxnSpPr>
            <xdr:spPr>
              <a:xfrm flipH="1">
                <a:off x="25336500" y="3048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" name="Straight Connector 58"/>
              <xdr:cNvCxnSpPr/>
            </xdr:nvCxnSpPr>
            <xdr:spPr>
              <a:xfrm flipH="1">
                <a:off x="25336500" y="571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" name="Rectangle 8"/>
            <xdr:cNvSpPr/>
          </xdr:nvSpPr>
          <xdr:spPr>
            <a:xfrm>
              <a:off x="16954500" y="12573000"/>
              <a:ext cx="8382000" cy="2857500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16954500" y="15049500"/>
              <a:ext cx="8382000" cy="381000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19431000" y="12573000"/>
              <a:ext cx="2667000" cy="2476500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cxnSp macro="">
          <xdr:nvCxnSpPr>
            <xdr:cNvPr id="12" name="Straight Connector 11"/>
            <xdr:cNvCxnSpPr/>
          </xdr:nvCxnSpPr>
          <xdr:spPr>
            <a:xfrm>
              <a:off x="22098000" y="135255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Straight Connector 12"/>
            <xdr:cNvCxnSpPr/>
          </xdr:nvCxnSpPr>
          <xdr:spPr>
            <a:xfrm>
              <a:off x="22098000" y="140970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Straight Connector 13"/>
            <xdr:cNvCxnSpPr/>
          </xdr:nvCxnSpPr>
          <xdr:spPr>
            <a:xfrm>
              <a:off x="16954500" y="12954000"/>
              <a:ext cx="5143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14"/>
            <xdr:cNvCxnSpPr/>
          </xdr:nvCxnSpPr>
          <xdr:spPr>
            <a:xfrm>
              <a:off x="22098000" y="144780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Connector 15"/>
            <xdr:cNvCxnSpPr/>
          </xdr:nvCxnSpPr>
          <xdr:spPr>
            <a:xfrm>
              <a:off x="22098000" y="146685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Straight Connector 16"/>
            <xdr:cNvCxnSpPr/>
          </xdr:nvCxnSpPr>
          <xdr:spPr>
            <a:xfrm>
              <a:off x="23812500" y="14478000"/>
              <a:ext cx="0" cy="571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7"/>
            <xdr:cNvCxnSpPr/>
          </xdr:nvCxnSpPr>
          <xdr:spPr>
            <a:xfrm>
              <a:off x="22669500" y="14097000"/>
              <a:ext cx="0" cy="3810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Connector 18"/>
            <xdr:cNvCxnSpPr/>
          </xdr:nvCxnSpPr>
          <xdr:spPr>
            <a:xfrm>
              <a:off x="24574500" y="14097000"/>
              <a:ext cx="0" cy="3810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Straight Connector 19"/>
            <xdr:cNvCxnSpPr/>
          </xdr:nvCxnSpPr>
          <xdr:spPr>
            <a:xfrm>
              <a:off x="19431000" y="13716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/>
            <xdr:cNvCxnSpPr/>
          </xdr:nvCxnSpPr>
          <xdr:spPr>
            <a:xfrm>
              <a:off x="19431000" y="14097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Straight Connector 21"/>
            <xdr:cNvCxnSpPr/>
          </xdr:nvCxnSpPr>
          <xdr:spPr>
            <a:xfrm>
              <a:off x="19431000" y="14478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>
              <a:off x="20383500" y="12573000"/>
              <a:ext cx="0" cy="2476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>
              <a:off x="16954500" y="14668500"/>
              <a:ext cx="2476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>
              <a:off x="16954500" y="14287500"/>
              <a:ext cx="2476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>
              <a:off x="16954500" y="13906500"/>
              <a:ext cx="2476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TextBox 26"/>
            <xdr:cNvSpPr txBox="1"/>
          </xdr:nvSpPr>
          <xdr:spPr>
            <a:xfrm>
              <a:off x="16918461" y="13879440"/>
              <a:ext cx="643381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MATERIAL:</a:t>
              </a:r>
            </a:p>
          </xdr:txBody>
        </xdr:sp>
        <xdr:sp macro="" textlink="">
          <xdr:nvSpPr>
            <xdr:cNvPr id="28" name="TextBox 27"/>
            <xdr:cNvSpPr txBox="1"/>
          </xdr:nvSpPr>
          <xdr:spPr>
            <a:xfrm>
              <a:off x="19386176" y="13296745"/>
              <a:ext cx="720454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DRAFTSMAN</a:t>
              </a:r>
            </a:p>
          </xdr:txBody>
        </xdr:sp>
        <xdr:sp macro="" textlink="">
          <xdr:nvSpPr>
            <xdr:cNvPr id="29" name="TextBox 28"/>
            <xdr:cNvSpPr txBox="1"/>
          </xdr:nvSpPr>
          <xdr:spPr>
            <a:xfrm>
              <a:off x="19386176" y="13671176"/>
              <a:ext cx="574516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CHECKED</a:t>
              </a:r>
            </a:p>
          </xdr:txBody>
        </xdr:sp>
        <xdr:sp macro="" textlink="">
          <xdr:nvSpPr>
            <xdr:cNvPr id="30" name="TextBox 29"/>
            <xdr:cNvSpPr txBox="1"/>
          </xdr:nvSpPr>
          <xdr:spPr>
            <a:xfrm>
              <a:off x="19386176" y="14052176"/>
              <a:ext cx="934038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STRESS ENGINEER</a:t>
              </a:r>
            </a:p>
          </xdr:txBody>
        </xdr:sp>
        <xdr:sp macro="" textlink="">
          <xdr:nvSpPr>
            <xdr:cNvPr id="31" name="TextBox 30"/>
            <xdr:cNvSpPr txBox="1"/>
          </xdr:nvSpPr>
          <xdr:spPr>
            <a:xfrm>
              <a:off x="23844436" y="14717245"/>
              <a:ext cx="571501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lIns="0" tIns="0" rIns="0" bIns="0" rtlCol="0" anchor="ctr" anchorCtr="0"/>
            <a:lstStyle/>
            <a:p>
              <a:pPr algn="ctr"/>
              <a:r>
                <a:rPr lang="en-CA" sz="1600">
                  <a:latin typeface="Calibri" panose="020F0502020204030204" pitchFamily="34" charset="0"/>
                </a:rPr>
                <a:t>SHEET: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>
              <a:off x="24730262" y="14717245"/>
              <a:ext cx="314326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lIns="0" tIns="0" rIns="0" bIns="0" rtlCol="0" anchor="ctr" anchorCtr="0"/>
            <a:lstStyle/>
            <a:p>
              <a:pPr algn="ctr"/>
              <a:r>
                <a:rPr lang="en-CA" sz="1600">
                  <a:latin typeface="Calibri" panose="020F0502020204030204" pitchFamily="34" charset="0"/>
                </a:rPr>
                <a:t>OF</a:t>
              </a:r>
            </a:p>
          </xdr:txBody>
        </xdr:sp>
        <xdr:sp macro="" textlink="">
          <xdr:nvSpPr>
            <xdr:cNvPr id="35" name="TextBox 34"/>
            <xdr:cNvSpPr txBox="1"/>
          </xdr:nvSpPr>
          <xdr:spPr>
            <a:xfrm>
              <a:off x="16973550" y="13268325"/>
              <a:ext cx="245745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lIns="0" tIns="0" rIns="0" bIns="0" rtlCol="0" anchor="t" anchorCtr="0"/>
            <a:lstStyle/>
            <a:p>
              <a:pPr algn="l"/>
              <a:r>
                <a:rPr lang="en-CA" sz="800"/>
                <a:t>DECIMALS:</a:t>
              </a:r>
              <a:r>
                <a:rPr lang="en-CA" sz="800" baseline="0"/>
                <a:t> X.XX = +/-0.030</a:t>
              </a:r>
            </a:p>
            <a:p>
              <a:pPr algn="l"/>
              <a:r>
                <a:rPr lang="en-CA" sz="800" baseline="0"/>
                <a:t>                     X.XXX = +/- 0.010</a:t>
              </a:r>
            </a:p>
            <a:p>
              <a:pPr algn="l"/>
              <a:r>
                <a:rPr lang="en-CA" sz="800" baseline="0"/>
                <a:t>ANGLES +/- 2° </a:t>
              </a:r>
            </a:p>
            <a:p>
              <a:pPr algn="l"/>
              <a:r>
                <a:rPr lang="en-CA" sz="800" baseline="0"/>
                <a:t>BREAK SHARP ADGES .010</a:t>
              </a:r>
            </a:p>
            <a:p>
              <a:pPr algn="l"/>
              <a:r>
                <a:rPr lang="en-CA" sz="800" baseline="0"/>
                <a:t>DEBURR ALL</a:t>
              </a:r>
              <a:endParaRPr lang="en-CA" sz="8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>
              <a:off x="16918461" y="14250915"/>
              <a:ext cx="488211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FINISH:</a:t>
              </a:r>
            </a:p>
          </xdr:txBody>
        </xdr:sp>
        <xdr:sp macro="" textlink="">
          <xdr:nvSpPr>
            <xdr:cNvPr id="37" name="TextBox 36"/>
            <xdr:cNvSpPr txBox="1"/>
          </xdr:nvSpPr>
          <xdr:spPr>
            <a:xfrm>
              <a:off x="16918461" y="14631915"/>
              <a:ext cx="557910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WEIGHT:</a:t>
              </a:r>
            </a:p>
          </xdr:txBody>
        </xdr:sp>
        <xdr:cxnSp macro="">
          <xdr:nvCxnSpPr>
            <xdr:cNvPr id="38" name="Straight Connector 37"/>
            <xdr:cNvCxnSpPr/>
          </xdr:nvCxnSpPr>
          <xdr:spPr>
            <a:xfrm>
              <a:off x="18097500" y="14287500"/>
              <a:ext cx="0" cy="3810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9" name="TextBox 38"/>
            <xdr:cNvSpPr txBox="1"/>
          </xdr:nvSpPr>
          <xdr:spPr>
            <a:xfrm>
              <a:off x="18051936" y="14250915"/>
              <a:ext cx="731354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TREATMENT:</a:t>
              </a:r>
            </a:p>
          </xdr:txBody>
        </xdr:sp>
        <xdr:sp macro="" textlink="">
          <xdr:nvSpPr>
            <xdr:cNvPr id="40" name="TextBox 39"/>
            <xdr:cNvSpPr txBox="1"/>
          </xdr:nvSpPr>
          <xdr:spPr>
            <a:xfrm>
              <a:off x="22376286" y="14631915"/>
              <a:ext cx="1297343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THIRD</a:t>
              </a:r>
              <a:r>
                <a:rPr lang="en-CA" sz="800" baseline="0"/>
                <a:t> ANGLE PROJECTION</a:t>
              </a:r>
              <a:endParaRPr lang="en-CA" sz="8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>
              <a:off x="19386176" y="12918701"/>
              <a:ext cx="607539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DESIGNER</a:t>
              </a:r>
            </a:p>
          </xdr:txBody>
        </xdr:sp>
      </xdr:grpSp>
      <xdr:grpSp>
        <xdr:nvGrpSpPr>
          <xdr:cNvPr id="82" name="Group 81"/>
          <xdr:cNvGrpSpPr/>
        </xdr:nvGrpSpPr>
        <xdr:grpSpPr>
          <a:xfrm>
            <a:off x="22613744" y="14773208"/>
            <a:ext cx="702095" cy="260195"/>
            <a:chOff x="22518494" y="14780012"/>
            <a:chExt cx="702095" cy="260195"/>
          </a:xfrm>
        </xdr:grpSpPr>
        <xdr:grpSp>
          <xdr:nvGrpSpPr>
            <xdr:cNvPr id="83" name="Group 116"/>
            <xdr:cNvGrpSpPr/>
          </xdr:nvGrpSpPr>
          <xdr:grpSpPr>
            <a:xfrm>
              <a:off x="22565247" y="14826766"/>
              <a:ext cx="166688" cy="166688"/>
              <a:chOff x="22560456" y="14821974"/>
              <a:chExt cx="166688" cy="166688"/>
            </a:xfrm>
          </xdr:grpSpPr>
          <xdr:sp macro="" textlink="">
            <xdr:nvSpPr>
              <xdr:cNvPr id="87" name="Oval 86"/>
              <xdr:cNvSpPr/>
            </xdr:nvSpPr>
            <xdr:spPr>
              <a:xfrm flipV="1">
                <a:off x="22560456" y="14821974"/>
                <a:ext cx="166688" cy="166688"/>
              </a:xfrm>
              <a:prstGeom prst="ellipse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  <xdr:sp macro="" textlink="">
            <xdr:nvSpPr>
              <xdr:cNvPr id="88" name="Oval 87"/>
              <xdr:cNvSpPr/>
            </xdr:nvSpPr>
            <xdr:spPr>
              <a:xfrm flipV="1">
                <a:off x="22583252" y="14844770"/>
                <a:ext cx="121096" cy="121096"/>
              </a:xfrm>
              <a:prstGeom prst="ellipse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</xdr:grpSp>
        <xdr:cxnSp macro="">
          <xdr:nvCxnSpPr>
            <xdr:cNvPr id="84" name="Straight Connector 83"/>
            <xdr:cNvCxnSpPr/>
          </xdr:nvCxnSpPr>
          <xdr:spPr>
            <a:xfrm>
              <a:off x="22518494" y="14910110"/>
              <a:ext cx="702095" cy="0"/>
            </a:xfrm>
            <a:prstGeom prst="line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5" name="Straight Connector 84"/>
            <xdr:cNvCxnSpPr/>
          </xdr:nvCxnSpPr>
          <xdr:spPr>
            <a:xfrm rot="5400000">
              <a:off x="22518494" y="14910110"/>
              <a:ext cx="260195" cy="0"/>
            </a:xfrm>
            <a:prstGeom prst="line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6" name="Trapezoid 85"/>
            <xdr:cNvSpPr/>
          </xdr:nvSpPr>
          <xdr:spPr>
            <a:xfrm rot="16200000">
              <a:off x="22921236" y="14756946"/>
              <a:ext cx="163285" cy="306163"/>
            </a:xfrm>
            <a:prstGeom prst="trapezoid">
              <a:avLst>
                <a:gd name="adj" fmla="val 13889"/>
              </a:avLst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</xdr:grpSp>
    <xdr:clientData/>
  </xdr:twoCellAnchor>
  <xdr:twoCellAnchor>
    <xdr:from>
      <xdr:col>24</xdr:col>
      <xdr:colOff>171144</xdr:colOff>
      <xdr:row>15</xdr:row>
      <xdr:rowOff>11256</xdr:rowOff>
    </xdr:from>
    <xdr:to>
      <xdr:col>29</xdr:col>
      <xdr:colOff>152853</xdr:colOff>
      <xdr:row>19</xdr:row>
      <xdr:rowOff>173181</xdr:rowOff>
    </xdr:to>
    <xdr:grpSp>
      <xdr:nvGrpSpPr>
        <xdr:cNvPr id="103" name="Group 102"/>
        <xdr:cNvGrpSpPr/>
      </xdr:nvGrpSpPr>
      <xdr:grpSpPr>
        <a:xfrm>
          <a:off x="4743144" y="2868756"/>
          <a:ext cx="934209" cy="923925"/>
          <a:chOff x="9715500" y="1859076"/>
          <a:chExt cx="1202158" cy="1188924"/>
        </a:xfrm>
      </xdr:grpSpPr>
      <xdr:cxnSp macro="">
        <xdr:nvCxnSpPr>
          <xdr:cNvPr id="33" name="Straight Arrow Connector 32"/>
          <xdr:cNvCxnSpPr/>
        </xdr:nvCxnSpPr>
        <xdr:spPr>
          <a:xfrm>
            <a:off x="9715500" y="2857500"/>
            <a:ext cx="952500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Straight Arrow Connector 96"/>
          <xdr:cNvCxnSpPr/>
        </xdr:nvCxnSpPr>
        <xdr:spPr>
          <a:xfrm flipV="1">
            <a:off x="9906000" y="2095500"/>
            <a:ext cx="0" cy="95250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Straight Arrow Connector 98"/>
          <xdr:cNvCxnSpPr/>
        </xdr:nvCxnSpPr>
        <xdr:spPr>
          <a:xfrm flipV="1">
            <a:off x="9715500" y="2286000"/>
            <a:ext cx="762000" cy="76200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0" name="TextBox 99"/>
          <xdr:cNvSpPr txBox="1"/>
        </xdr:nvSpPr>
        <xdr:spPr>
          <a:xfrm>
            <a:off x="9736761" y="1859076"/>
            <a:ext cx="377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/>
              <a:t>90</a:t>
            </a:r>
            <a:r>
              <a:rPr lang="en-CA" sz="1100" baseline="30000"/>
              <a:t>o</a:t>
            </a:r>
          </a:p>
        </xdr:txBody>
      </xdr:sp>
      <xdr:sp macro="" textlink="">
        <xdr:nvSpPr>
          <xdr:cNvPr id="101" name="TextBox 100"/>
          <xdr:cNvSpPr txBox="1"/>
        </xdr:nvSpPr>
        <xdr:spPr>
          <a:xfrm>
            <a:off x="10391604" y="2073388"/>
            <a:ext cx="37728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/>
              <a:t>45</a:t>
            </a:r>
            <a:r>
              <a:rPr lang="en-CA" sz="1100" baseline="30000"/>
              <a:t>o</a:t>
            </a:r>
          </a:p>
        </xdr:txBody>
      </xdr:sp>
      <xdr:sp macro="" textlink="">
        <xdr:nvSpPr>
          <xdr:cNvPr id="102" name="TextBox 101"/>
          <xdr:cNvSpPr txBox="1"/>
        </xdr:nvSpPr>
        <xdr:spPr>
          <a:xfrm>
            <a:off x="10611869" y="2710373"/>
            <a:ext cx="30578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CA" sz="1100"/>
              <a:t>0</a:t>
            </a:r>
            <a:r>
              <a:rPr lang="en-CA" sz="1100" baseline="30000"/>
              <a:t>o</a:t>
            </a:r>
          </a:p>
        </xdr:txBody>
      </xdr:sp>
    </xdr:grpSp>
    <xdr:clientData/>
  </xdr:twoCellAnchor>
  <xdr:twoCellAnchor>
    <xdr:from>
      <xdr:col>118</xdr:col>
      <xdr:colOff>17928</xdr:colOff>
      <xdr:row>66</xdr:row>
      <xdr:rowOff>161364</xdr:rowOff>
    </xdr:from>
    <xdr:to>
      <xdr:col>131</xdr:col>
      <xdr:colOff>16246</xdr:colOff>
      <xdr:row>70</xdr:row>
      <xdr:rowOff>53188</xdr:rowOff>
    </xdr:to>
    <xdr:grpSp>
      <xdr:nvGrpSpPr>
        <xdr:cNvPr id="105" name="Group 104"/>
        <xdr:cNvGrpSpPr/>
      </xdr:nvGrpSpPr>
      <xdr:grpSpPr>
        <a:xfrm>
          <a:off x="22496928" y="12734364"/>
          <a:ext cx="2474818" cy="653824"/>
          <a:chOff x="40822" y="1267641"/>
          <a:chExt cx="2570933" cy="630195"/>
        </a:xfrm>
      </xdr:grpSpPr>
      <xdr:pic>
        <xdr:nvPicPr>
          <xdr:cNvPr id="106" name="Picture 105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107" name="Picture 106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75</xdr:row>
      <xdr:rowOff>161925</xdr:rowOff>
    </xdr:from>
    <xdr:to>
      <xdr:col>132</xdr:col>
      <xdr:colOff>171450</xdr:colOff>
      <xdr:row>77</xdr:row>
      <xdr:rowOff>19050</xdr:rowOff>
    </xdr:to>
    <xdr:sp macro="" textlink="">
      <xdr:nvSpPr>
        <xdr:cNvPr id="2" name="TextBox 1"/>
        <xdr:cNvSpPr txBox="1"/>
      </xdr:nvSpPr>
      <xdr:spPr>
        <a:xfrm>
          <a:off x="23812500" y="14449425"/>
          <a:ext cx="1504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100"/>
            <a:t>DO NOT SCALE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3" name="Group 51"/>
        <xdr:cNvGrpSpPr/>
      </xdr:nvGrpSpPr>
      <xdr:grpSpPr>
        <a:xfrm>
          <a:off x="213360" y="182880"/>
          <a:ext cx="28590240" cy="14996160"/>
          <a:chOff x="190500" y="190500"/>
          <a:chExt cx="25527000" cy="15621000"/>
        </a:xfrm>
      </xdr:grpSpPr>
      <xdr:sp macro="" textlink="">
        <xdr:nvSpPr>
          <xdr:cNvPr id="4" name="Rectangle 3"/>
          <xdr:cNvSpPr/>
        </xdr:nvSpPr>
        <xdr:spPr>
          <a:xfrm>
            <a:off x="190500" y="190500"/>
            <a:ext cx="25527000" cy="15621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571500" y="571501"/>
            <a:ext cx="24765000" cy="14859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grpSp>
        <xdr:nvGrpSpPr>
          <xdr:cNvPr id="6" name="Group 15"/>
          <xdr:cNvGrpSpPr/>
        </xdr:nvGrpSpPr>
        <xdr:grpSpPr>
          <a:xfrm>
            <a:off x="571500" y="381000"/>
            <a:ext cx="24765000" cy="190500"/>
            <a:chOff x="571500" y="381000"/>
            <a:chExt cx="24765000" cy="190500"/>
          </a:xfrm>
        </xdr:grpSpPr>
        <xdr:cxnSp macro="">
          <xdr:nvCxnSpPr>
            <xdr:cNvPr id="33" name="Straight Connector 32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7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8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9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10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11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12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13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14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" name="Group 16"/>
          <xdr:cNvGrpSpPr/>
        </xdr:nvGrpSpPr>
        <xdr:grpSpPr>
          <a:xfrm>
            <a:off x="571500" y="15430500"/>
            <a:ext cx="24765000" cy="190500"/>
            <a:chOff x="571500" y="381000"/>
            <a:chExt cx="24765000" cy="190500"/>
          </a:xfrm>
        </xdr:grpSpPr>
        <xdr:cxnSp macro="">
          <xdr:nvCxnSpPr>
            <xdr:cNvPr id="22" name="Straight Connector 21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Connector 26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" name="Straight Connector 7"/>
          <xdr:cNvCxnSpPr/>
        </xdr:nvCxnSpPr>
        <xdr:spPr>
          <a:xfrm flipH="1">
            <a:off x="3810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H="1">
            <a:off x="3810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3810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flipH="1">
            <a:off x="3810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flipH="1">
            <a:off x="3810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H="1">
            <a:off x="3810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H="1">
            <a:off x="3810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44"/>
          <xdr:cNvCxnSpPr/>
        </xdr:nvCxnSpPr>
        <xdr:spPr>
          <a:xfrm flipH="1">
            <a:off x="253365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H="1">
            <a:off x="253365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253365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 flipH="1">
            <a:off x="253365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H="1">
            <a:off x="253365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flipH="1">
            <a:off x="253365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flipH="1">
            <a:off x="253365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74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4" name="Rectangle 43"/>
        <xdr:cNvSpPr/>
      </xdr:nvSpPr>
      <xdr:spPr>
        <a:xfrm>
          <a:off x="16954500" y="14097000"/>
          <a:ext cx="8382000" cy="1333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89</xdr:col>
      <xdr:colOff>0</xdr:colOff>
      <xdr:row>79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5" name="Rectangle 44"/>
        <xdr:cNvSpPr/>
      </xdr:nvSpPr>
      <xdr:spPr>
        <a:xfrm>
          <a:off x="16954500" y="15049500"/>
          <a:ext cx="8382000" cy="381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108</xdr:col>
      <xdr:colOff>0</xdr:colOff>
      <xdr:row>77</xdr:row>
      <xdr:rowOff>0</xdr:rowOff>
    </xdr:from>
    <xdr:to>
      <xdr:col>125</xdr:col>
      <xdr:colOff>0</xdr:colOff>
      <xdr:row>77</xdr:row>
      <xdr:rowOff>0</xdr:rowOff>
    </xdr:to>
    <xdr:cxnSp macro="">
      <xdr:nvCxnSpPr>
        <xdr:cNvPr id="46" name="Straight Connector 45"/>
        <xdr:cNvCxnSpPr/>
      </xdr:nvCxnSpPr>
      <xdr:spPr>
        <a:xfrm>
          <a:off x="20574000" y="14668500"/>
          <a:ext cx="32385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77</xdr:row>
      <xdr:rowOff>0</xdr:rowOff>
    </xdr:from>
    <xdr:to>
      <xdr:col>133</xdr:col>
      <xdr:colOff>0</xdr:colOff>
      <xdr:row>77</xdr:row>
      <xdr:rowOff>0</xdr:rowOff>
    </xdr:to>
    <xdr:cxnSp macro="">
      <xdr:nvCxnSpPr>
        <xdr:cNvPr id="47" name="Straight Connector 46"/>
        <xdr:cNvCxnSpPr/>
      </xdr:nvCxnSpPr>
      <xdr:spPr>
        <a:xfrm>
          <a:off x="23812500" y="14668500"/>
          <a:ext cx="152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74</xdr:row>
      <xdr:rowOff>0</xdr:rowOff>
    </xdr:from>
    <xdr:to>
      <xdr:col>125</xdr:col>
      <xdr:colOff>0</xdr:colOff>
      <xdr:row>79</xdr:row>
      <xdr:rowOff>0</xdr:rowOff>
    </xdr:to>
    <xdr:cxnSp macro="">
      <xdr:nvCxnSpPr>
        <xdr:cNvPr id="48" name="Straight Connector 47"/>
        <xdr:cNvCxnSpPr/>
      </xdr:nvCxnSpPr>
      <xdr:spPr>
        <a:xfrm>
          <a:off x="23812500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77</xdr:row>
      <xdr:rowOff>0</xdr:rowOff>
    </xdr:from>
    <xdr:to>
      <xdr:col>111</xdr:col>
      <xdr:colOff>0</xdr:colOff>
      <xdr:row>79</xdr:row>
      <xdr:rowOff>0</xdr:rowOff>
    </xdr:to>
    <xdr:cxnSp macro="">
      <xdr:nvCxnSpPr>
        <xdr:cNvPr id="49" name="Straight Connector 48"/>
        <xdr:cNvCxnSpPr/>
      </xdr:nvCxnSpPr>
      <xdr:spPr>
        <a:xfrm>
          <a:off x="21145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77</xdr:row>
      <xdr:rowOff>0</xdr:rowOff>
    </xdr:from>
    <xdr:to>
      <xdr:col>121</xdr:col>
      <xdr:colOff>0</xdr:colOff>
      <xdr:row>79</xdr:row>
      <xdr:rowOff>0</xdr:rowOff>
    </xdr:to>
    <xdr:cxnSp macro="">
      <xdr:nvCxnSpPr>
        <xdr:cNvPr id="50" name="Straight Connector 49"/>
        <xdr:cNvCxnSpPr/>
      </xdr:nvCxnSpPr>
      <xdr:spPr>
        <a:xfrm>
          <a:off x="23050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51" name="Straight Connector 50"/>
        <xdr:cNvCxnSpPr/>
      </xdr:nvCxnSpPr>
      <xdr:spPr>
        <a:xfrm>
          <a:off x="20562794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31936</xdr:colOff>
      <xdr:row>77</xdr:row>
      <xdr:rowOff>50426</xdr:rowOff>
    </xdr:from>
    <xdr:to>
      <xdr:col>128</xdr:col>
      <xdr:colOff>31937</xdr:colOff>
      <xdr:row>78</xdr:row>
      <xdr:rowOff>145676</xdr:rowOff>
    </xdr:to>
    <xdr:sp macro="" textlink="">
      <xdr:nvSpPr>
        <xdr:cNvPr id="52" name="TextBox 51"/>
        <xdr:cNvSpPr txBox="1"/>
      </xdr:nvSpPr>
      <xdr:spPr>
        <a:xfrm>
          <a:off x="23844436" y="14718926"/>
          <a:ext cx="5715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SHEET:</a:t>
          </a:r>
        </a:p>
      </xdr:txBody>
    </xdr:sp>
    <xdr:clientData/>
  </xdr:twoCellAnchor>
  <xdr:twoCellAnchor>
    <xdr:from>
      <xdr:col>129</xdr:col>
      <xdr:colOff>155762</xdr:colOff>
      <xdr:row>77</xdr:row>
      <xdr:rowOff>50426</xdr:rowOff>
    </xdr:from>
    <xdr:to>
      <xdr:col>131</xdr:col>
      <xdr:colOff>89088</xdr:colOff>
      <xdr:row>78</xdr:row>
      <xdr:rowOff>145676</xdr:rowOff>
    </xdr:to>
    <xdr:sp macro="" textlink="">
      <xdr:nvSpPr>
        <xdr:cNvPr id="53" name="TextBox 52"/>
        <xdr:cNvSpPr txBox="1"/>
      </xdr:nvSpPr>
      <xdr:spPr>
        <a:xfrm>
          <a:off x="24730262" y="14718926"/>
          <a:ext cx="3143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OF</a:t>
          </a:r>
        </a:p>
      </xdr:txBody>
    </xdr:sp>
    <xdr:clientData/>
  </xdr:twoCellAnchor>
  <xdr:twoCellAnchor>
    <xdr:from>
      <xdr:col>127</xdr:col>
      <xdr:colOff>36164</xdr:colOff>
      <xdr:row>74</xdr:row>
      <xdr:rowOff>60360</xdr:rowOff>
    </xdr:from>
    <xdr:to>
      <xdr:col>130</xdr:col>
      <xdr:colOff>166759</xdr:colOff>
      <xdr:row>75</xdr:row>
      <xdr:rowOff>130055</xdr:rowOff>
    </xdr:to>
    <xdr:grpSp>
      <xdr:nvGrpSpPr>
        <xdr:cNvPr id="55" name="Group 54"/>
        <xdr:cNvGrpSpPr/>
      </xdr:nvGrpSpPr>
      <xdr:grpSpPr>
        <a:xfrm>
          <a:off x="27132884" y="13593480"/>
          <a:ext cx="770675" cy="252575"/>
          <a:chOff x="22518494" y="14780012"/>
          <a:chExt cx="702095" cy="260195"/>
        </a:xfrm>
      </xdr:grpSpPr>
      <xdr:grpSp>
        <xdr:nvGrpSpPr>
          <xdr:cNvPr id="56" name="Group 116"/>
          <xdr:cNvGrpSpPr/>
        </xdr:nvGrpSpPr>
        <xdr:grpSpPr>
          <a:xfrm>
            <a:off x="22565247" y="14826766"/>
            <a:ext cx="166688" cy="166688"/>
            <a:chOff x="22560456" y="14821974"/>
            <a:chExt cx="166688" cy="166688"/>
          </a:xfrm>
        </xdr:grpSpPr>
        <xdr:sp macro="" textlink="">
          <xdr:nvSpPr>
            <xdr:cNvPr id="60" name="Oval 59"/>
            <xdr:cNvSpPr/>
          </xdr:nvSpPr>
          <xdr:spPr>
            <a:xfrm flipV="1">
              <a:off x="22560456" y="14821974"/>
              <a:ext cx="166688" cy="166688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61" name="Oval 60"/>
            <xdr:cNvSpPr/>
          </xdr:nvSpPr>
          <xdr:spPr>
            <a:xfrm flipV="1">
              <a:off x="22583252" y="14844770"/>
              <a:ext cx="121096" cy="121096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  <xdr:cxnSp macro="">
        <xdr:nvCxnSpPr>
          <xdr:cNvPr id="57" name="Straight Connector 56"/>
          <xdr:cNvCxnSpPr/>
        </xdr:nvCxnSpPr>
        <xdr:spPr>
          <a:xfrm>
            <a:off x="22518494" y="14910110"/>
            <a:ext cx="7020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 rot="5400000">
            <a:off x="22518494" y="14910110"/>
            <a:ext cx="2601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rapezoid 58"/>
          <xdr:cNvSpPr/>
        </xdr:nvSpPr>
        <xdr:spPr>
          <a:xfrm rot="16200000">
            <a:off x="22921236" y="14756946"/>
            <a:ext cx="163285" cy="306163"/>
          </a:xfrm>
          <a:prstGeom prst="trapezoid">
            <a:avLst>
              <a:gd name="adj" fmla="val 13889"/>
            </a:avLst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</xdr:grp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62" name="Straight Connector 61"/>
        <xdr:cNvCxnSpPr/>
      </xdr:nvCxnSpPr>
      <xdr:spPr>
        <a:xfrm>
          <a:off x="21378134" y="13601700"/>
          <a:ext cx="0" cy="9372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55418</xdr:colOff>
      <xdr:row>74</xdr:row>
      <xdr:rowOff>166254</xdr:rowOff>
    </xdr:from>
    <xdr:to>
      <xdr:col>105</xdr:col>
      <xdr:colOff>96115</xdr:colOff>
      <xdr:row>78</xdr:row>
      <xdr:rowOff>45038</xdr:rowOff>
    </xdr:to>
    <xdr:grpSp>
      <xdr:nvGrpSpPr>
        <xdr:cNvPr id="63" name="Group 62"/>
        <xdr:cNvGrpSpPr/>
      </xdr:nvGrpSpPr>
      <xdr:grpSpPr>
        <a:xfrm>
          <a:off x="19684538" y="13699374"/>
          <a:ext cx="2814377" cy="610304"/>
          <a:chOff x="40822" y="1267641"/>
          <a:chExt cx="2570933" cy="630195"/>
        </a:xfrm>
      </xdr:grpSpPr>
      <xdr:pic>
        <xdr:nvPicPr>
          <xdr:cNvPr id="64" name="Picture 63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65" name="Picture 64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75</xdr:row>
      <xdr:rowOff>161925</xdr:rowOff>
    </xdr:from>
    <xdr:to>
      <xdr:col>132</xdr:col>
      <xdr:colOff>171450</xdr:colOff>
      <xdr:row>77</xdr:row>
      <xdr:rowOff>19050</xdr:rowOff>
    </xdr:to>
    <xdr:sp macro="" textlink="">
      <xdr:nvSpPr>
        <xdr:cNvPr id="2" name="TextBox 1"/>
        <xdr:cNvSpPr txBox="1"/>
      </xdr:nvSpPr>
      <xdr:spPr>
        <a:xfrm>
          <a:off x="23812500" y="14449425"/>
          <a:ext cx="1504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100"/>
            <a:t>DO NOT SCALE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3" name="Group 51"/>
        <xdr:cNvGrpSpPr/>
      </xdr:nvGrpSpPr>
      <xdr:grpSpPr>
        <a:xfrm>
          <a:off x="190500" y="190500"/>
          <a:ext cx="25527000" cy="15621000"/>
          <a:chOff x="190500" y="190500"/>
          <a:chExt cx="25527000" cy="15621000"/>
        </a:xfrm>
      </xdr:grpSpPr>
      <xdr:sp macro="" textlink="">
        <xdr:nvSpPr>
          <xdr:cNvPr id="4" name="Rectangle 3"/>
          <xdr:cNvSpPr/>
        </xdr:nvSpPr>
        <xdr:spPr>
          <a:xfrm>
            <a:off x="190500" y="190500"/>
            <a:ext cx="25527000" cy="15621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571500" y="571501"/>
            <a:ext cx="24765000" cy="14859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grpSp>
        <xdr:nvGrpSpPr>
          <xdr:cNvPr id="6" name="Group 15"/>
          <xdr:cNvGrpSpPr/>
        </xdr:nvGrpSpPr>
        <xdr:grpSpPr>
          <a:xfrm>
            <a:off x="571500" y="381000"/>
            <a:ext cx="24765000" cy="190500"/>
            <a:chOff x="571500" y="381000"/>
            <a:chExt cx="24765000" cy="190500"/>
          </a:xfrm>
        </xdr:grpSpPr>
        <xdr:cxnSp macro="">
          <xdr:nvCxnSpPr>
            <xdr:cNvPr id="33" name="Straight Connector 32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7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8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9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10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11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12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13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14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" name="Group 16"/>
          <xdr:cNvGrpSpPr/>
        </xdr:nvGrpSpPr>
        <xdr:grpSpPr>
          <a:xfrm>
            <a:off x="571500" y="15430500"/>
            <a:ext cx="24765000" cy="190500"/>
            <a:chOff x="571500" y="381000"/>
            <a:chExt cx="24765000" cy="190500"/>
          </a:xfrm>
        </xdr:grpSpPr>
        <xdr:cxnSp macro="">
          <xdr:nvCxnSpPr>
            <xdr:cNvPr id="22" name="Straight Connector 21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Connector 26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" name="Straight Connector 7"/>
          <xdr:cNvCxnSpPr/>
        </xdr:nvCxnSpPr>
        <xdr:spPr>
          <a:xfrm flipH="1">
            <a:off x="3810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H="1">
            <a:off x="3810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3810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flipH="1">
            <a:off x="3810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flipH="1">
            <a:off x="3810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H="1">
            <a:off x="3810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H="1">
            <a:off x="3810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44"/>
          <xdr:cNvCxnSpPr/>
        </xdr:nvCxnSpPr>
        <xdr:spPr>
          <a:xfrm flipH="1">
            <a:off x="253365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H="1">
            <a:off x="253365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253365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 flipH="1">
            <a:off x="253365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H="1">
            <a:off x="253365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flipH="1">
            <a:off x="253365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flipH="1">
            <a:off x="253365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74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4" name="Rectangle 43"/>
        <xdr:cNvSpPr/>
      </xdr:nvSpPr>
      <xdr:spPr>
        <a:xfrm>
          <a:off x="16954500" y="14097000"/>
          <a:ext cx="8382000" cy="1333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89</xdr:col>
      <xdr:colOff>0</xdr:colOff>
      <xdr:row>79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5" name="Rectangle 44"/>
        <xdr:cNvSpPr/>
      </xdr:nvSpPr>
      <xdr:spPr>
        <a:xfrm>
          <a:off x="16954500" y="15049500"/>
          <a:ext cx="8382000" cy="381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108</xdr:col>
      <xdr:colOff>0</xdr:colOff>
      <xdr:row>77</xdr:row>
      <xdr:rowOff>0</xdr:rowOff>
    </xdr:from>
    <xdr:to>
      <xdr:col>125</xdr:col>
      <xdr:colOff>0</xdr:colOff>
      <xdr:row>77</xdr:row>
      <xdr:rowOff>0</xdr:rowOff>
    </xdr:to>
    <xdr:cxnSp macro="">
      <xdr:nvCxnSpPr>
        <xdr:cNvPr id="46" name="Straight Connector 45"/>
        <xdr:cNvCxnSpPr/>
      </xdr:nvCxnSpPr>
      <xdr:spPr>
        <a:xfrm>
          <a:off x="20574000" y="14668500"/>
          <a:ext cx="32385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77</xdr:row>
      <xdr:rowOff>0</xdr:rowOff>
    </xdr:from>
    <xdr:to>
      <xdr:col>133</xdr:col>
      <xdr:colOff>0</xdr:colOff>
      <xdr:row>77</xdr:row>
      <xdr:rowOff>0</xdr:rowOff>
    </xdr:to>
    <xdr:cxnSp macro="">
      <xdr:nvCxnSpPr>
        <xdr:cNvPr id="47" name="Straight Connector 46"/>
        <xdr:cNvCxnSpPr/>
      </xdr:nvCxnSpPr>
      <xdr:spPr>
        <a:xfrm>
          <a:off x="23812500" y="14668500"/>
          <a:ext cx="152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74</xdr:row>
      <xdr:rowOff>0</xdr:rowOff>
    </xdr:from>
    <xdr:to>
      <xdr:col>125</xdr:col>
      <xdr:colOff>0</xdr:colOff>
      <xdr:row>79</xdr:row>
      <xdr:rowOff>0</xdr:rowOff>
    </xdr:to>
    <xdr:cxnSp macro="">
      <xdr:nvCxnSpPr>
        <xdr:cNvPr id="48" name="Straight Connector 47"/>
        <xdr:cNvCxnSpPr/>
      </xdr:nvCxnSpPr>
      <xdr:spPr>
        <a:xfrm>
          <a:off x="23812500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77</xdr:row>
      <xdr:rowOff>0</xdr:rowOff>
    </xdr:from>
    <xdr:to>
      <xdr:col>111</xdr:col>
      <xdr:colOff>0</xdr:colOff>
      <xdr:row>79</xdr:row>
      <xdr:rowOff>0</xdr:rowOff>
    </xdr:to>
    <xdr:cxnSp macro="">
      <xdr:nvCxnSpPr>
        <xdr:cNvPr id="49" name="Straight Connector 48"/>
        <xdr:cNvCxnSpPr/>
      </xdr:nvCxnSpPr>
      <xdr:spPr>
        <a:xfrm>
          <a:off x="21145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77</xdr:row>
      <xdr:rowOff>0</xdr:rowOff>
    </xdr:from>
    <xdr:to>
      <xdr:col>121</xdr:col>
      <xdr:colOff>0</xdr:colOff>
      <xdr:row>79</xdr:row>
      <xdr:rowOff>0</xdr:rowOff>
    </xdr:to>
    <xdr:cxnSp macro="">
      <xdr:nvCxnSpPr>
        <xdr:cNvPr id="50" name="Straight Connector 49"/>
        <xdr:cNvCxnSpPr/>
      </xdr:nvCxnSpPr>
      <xdr:spPr>
        <a:xfrm>
          <a:off x="23050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51" name="Straight Connector 50"/>
        <xdr:cNvCxnSpPr/>
      </xdr:nvCxnSpPr>
      <xdr:spPr>
        <a:xfrm>
          <a:off x="20562794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31936</xdr:colOff>
      <xdr:row>77</xdr:row>
      <xdr:rowOff>50426</xdr:rowOff>
    </xdr:from>
    <xdr:to>
      <xdr:col>128</xdr:col>
      <xdr:colOff>31937</xdr:colOff>
      <xdr:row>78</xdr:row>
      <xdr:rowOff>145676</xdr:rowOff>
    </xdr:to>
    <xdr:sp macro="" textlink="">
      <xdr:nvSpPr>
        <xdr:cNvPr id="52" name="TextBox 51"/>
        <xdr:cNvSpPr txBox="1"/>
      </xdr:nvSpPr>
      <xdr:spPr>
        <a:xfrm>
          <a:off x="23844436" y="14718926"/>
          <a:ext cx="5715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SHEET:</a:t>
          </a:r>
        </a:p>
      </xdr:txBody>
    </xdr:sp>
    <xdr:clientData/>
  </xdr:twoCellAnchor>
  <xdr:twoCellAnchor>
    <xdr:from>
      <xdr:col>129</xdr:col>
      <xdr:colOff>155762</xdr:colOff>
      <xdr:row>77</xdr:row>
      <xdr:rowOff>50426</xdr:rowOff>
    </xdr:from>
    <xdr:to>
      <xdr:col>131</xdr:col>
      <xdr:colOff>89088</xdr:colOff>
      <xdr:row>78</xdr:row>
      <xdr:rowOff>145676</xdr:rowOff>
    </xdr:to>
    <xdr:sp macro="" textlink="">
      <xdr:nvSpPr>
        <xdr:cNvPr id="53" name="TextBox 52"/>
        <xdr:cNvSpPr txBox="1"/>
      </xdr:nvSpPr>
      <xdr:spPr>
        <a:xfrm>
          <a:off x="24730262" y="14718926"/>
          <a:ext cx="3143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OF</a:t>
          </a:r>
        </a:p>
      </xdr:txBody>
    </xdr:sp>
    <xdr:clientData/>
  </xdr:twoCellAnchor>
  <xdr:twoCellAnchor>
    <xdr:from>
      <xdr:col>127</xdr:col>
      <xdr:colOff>36164</xdr:colOff>
      <xdr:row>74</xdr:row>
      <xdr:rowOff>60360</xdr:rowOff>
    </xdr:from>
    <xdr:to>
      <xdr:col>130</xdr:col>
      <xdr:colOff>166759</xdr:colOff>
      <xdr:row>75</xdr:row>
      <xdr:rowOff>130055</xdr:rowOff>
    </xdr:to>
    <xdr:grpSp>
      <xdr:nvGrpSpPr>
        <xdr:cNvPr id="55" name="Group 54"/>
        <xdr:cNvGrpSpPr/>
      </xdr:nvGrpSpPr>
      <xdr:grpSpPr>
        <a:xfrm>
          <a:off x="24229664" y="14157360"/>
          <a:ext cx="702095" cy="260195"/>
          <a:chOff x="22518494" y="14780012"/>
          <a:chExt cx="702095" cy="260195"/>
        </a:xfrm>
      </xdr:grpSpPr>
      <xdr:grpSp>
        <xdr:nvGrpSpPr>
          <xdr:cNvPr id="56" name="Group 116"/>
          <xdr:cNvGrpSpPr/>
        </xdr:nvGrpSpPr>
        <xdr:grpSpPr>
          <a:xfrm>
            <a:off x="22565247" y="14826766"/>
            <a:ext cx="166688" cy="166688"/>
            <a:chOff x="22560456" y="14821974"/>
            <a:chExt cx="166688" cy="166688"/>
          </a:xfrm>
        </xdr:grpSpPr>
        <xdr:sp macro="" textlink="">
          <xdr:nvSpPr>
            <xdr:cNvPr id="60" name="Oval 59"/>
            <xdr:cNvSpPr/>
          </xdr:nvSpPr>
          <xdr:spPr>
            <a:xfrm flipV="1">
              <a:off x="22560456" y="14821974"/>
              <a:ext cx="166688" cy="166688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61" name="Oval 60"/>
            <xdr:cNvSpPr/>
          </xdr:nvSpPr>
          <xdr:spPr>
            <a:xfrm flipV="1">
              <a:off x="22583252" y="14844770"/>
              <a:ext cx="121096" cy="121096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  <xdr:cxnSp macro="">
        <xdr:nvCxnSpPr>
          <xdr:cNvPr id="57" name="Straight Connector 56"/>
          <xdr:cNvCxnSpPr/>
        </xdr:nvCxnSpPr>
        <xdr:spPr>
          <a:xfrm>
            <a:off x="22518494" y="14910110"/>
            <a:ext cx="7020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 rot="5400000">
            <a:off x="22518494" y="14910110"/>
            <a:ext cx="2601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rapezoid 58"/>
          <xdr:cNvSpPr/>
        </xdr:nvSpPr>
        <xdr:spPr>
          <a:xfrm rot="16200000">
            <a:off x="22921236" y="14756946"/>
            <a:ext cx="163285" cy="306163"/>
          </a:xfrm>
          <a:prstGeom prst="trapezoid">
            <a:avLst>
              <a:gd name="adj" fmla="val 13889"/>
            </a:avLst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</xdr:grpSp>
    <xdr:clientData/>
  </xdr:twoCellAnchor>
  <xdr:twoCellAnchor>
    <xdr:from>
      <xdr:col>6</xdr:col>
      <xdr:colOff>0</xdr:colOff>
      <xdr:row>11</xdr:row>
      <xdr:rowOff>0</xdr:rowOff>
    </xdr:from>
    <xdr:to>
      <xdr:col>14</xdr:col>
      <xdr:colOff>0</xdr:colOff>
      <xdr:row>25</xdr:row>
      <xdr:rowOff>0</xdr:rowOff>
    </xdr:to>
    <xdr:grpSp>
      <xdr:nvGrpSpPr>
        <xdr:cNvPr id="62" name="Group 61"/>
        <xdr:cNvGrpSpPr/>
      </xdr:nvGrpSpPr>
      <xdr:grpSpPr>
        <a:xfrm>
          <a:off x="1143000" y="2095500"/>
          <a:ext cx="1524000" cy="2667000"/>
          <a:chOff x="2857500" y="6286500"/>
          <a:chExt cx="1524000" cy="2667000"/>
        </a:xfrm>
      </xdr:grpSpPr>
      <xdr:sp macro="" textlink="">
        <xdr:nvSpPr>
          <xdr:cNvPr id="63" name="Arc 62"/>
          <xdr:cNvSpPr/>
        </xdr:nvSpPr>
        <xdr:spPr>
          <a:xfrm>
            <a:off x="3810000" y="6477000"/>
            <a:ext cx="381000" cy="381000"/>
          </a:xfrm>
          <a:prstGeom prst="arc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64" name="Straight Connector 63"/>
          <xdr:cNvCxnSpPr/>
        </xdr:nvCxnSpPr>
        <xdr:spPr>
          <a:xfrm flipH="1">
            <a:off x="2857500" y="6477000"/>
            <a:ext cx="11430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5" name="Arc 64"/>
          <xdr:cNvSpPr/>
        </xdr:nvSpPr>
        <xdr:spPr>
          <a:xfrm>
            <a:off x="3810000" y="6286500"/>
            <a:ext cx="571500" cy="571500"/>
          </a:xfrm>
          <a:prstGeom prst="arc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cxnSp macro="">
        <xdr:nvCxnSpPr>
          <xdr:cNvPr id="66" name="Straight Connector 65"/>
          <xdr:cNvCxnSpPr>
            <a:stCxn id="65" idx="0"/>
          </xdr:cNvCxnSpPr>
        </xdr:nvCxnSpPr>
        <xdr:spPr>
          <a:xfrm flipH="1">
            <a:off x="2857501" y="6286500"/>
            <a:ext cx="1238249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Straight Connector 66"/>
          <xdr:cNvCxnSpPr/>
        </xdr:nvCxnSpPr>
        <xdr:spPr>
          <a:xfrm>
            <a:off x="2857500" y="6286500"/>
            <a:ext cx="0" cy="1905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Straight Connector 67"/>
          <xdr:cNvCxnSpPr>
            <a:stCxn id="63" idx="2"/>
          </xdr:cNvCxnSpPr>
        </xdr:nvCxnSpPr>
        <xdr:spPr>
          <a:xfrm>
            <a:off x="4191000" y="6667500"/>
            <a:ext cx="0" cy="9525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Straight Connector 68"/>
          <xdr:cNvCxnSpPr>
            <a:stCxn id="65" idx="2"/>
          </xdr:cNvCxnSpPr>
        </xdr:nvCxnSpPr>
        <xdr:spPr>
          <a:xfrm>
            <a:off x="4381500" y="6572250"/>
            <a:ext cx="0" cy="238125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Straight Connector 69"/>
          <xdr:cNvCxnSpPr/>
        </xdr:nvCxnSpPr>
        <xdr:spPr>
          <a:xfrm flipH="1">
            <a:off x="3810000" y="7620000"/>
            <a:ext cx="381000" cy="7620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Straight Connector 70"/>
          <xdr:cNvCxnSpPr/>
        </xdr:nvCxnSpPr>
        <xdr:spPr>
          <a:xfrm>
            <a:off x="3810000" y="8382000"/>
            <a:ext cx="0" cy="5715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2" name="Freeform 71"/>
          <xdr:cNvSpPr/>
        </xdr:nvSpPr>
        <xdr:spPr>
          <a:xfrm>
            <a:off x="3810000" y="8886105"/>
            <a:ext cx="571500" cy="67395"/>
          </a:xfrm>
          <a:custGeom>
            <a:avLst/>
            <a:gdLst>
              <a:gd name="connsiteX0" fmla="*/ 0 w 571500"/>
              <a:gd name="connsiteY0" fmla="*/ 78601 h 112219"/>
              <a:gd name="connsiteX1" fmla="*/ 56029 w 571500"/>
              <a:gd name="connsiteY1" fmla="*/ 44983 h 112219"/>
              <a:gd name="connsiteX2" fmla="*/ 89647 w 571500"/>
              <a:gd name="connsiteY2" fmla="*/ 22571 h 112219"/>
              <a:gd name="connsiteX3" fmla="*/ 156882 w 571500"/>
              <a:gd name="connsiteY3" fmla="*/ 11366 h 112219"/>
              <a:gd name="connsiteX4" fmla="*/ 190500 w 571500"/>
              <a:gd name="connsiteY4" fmla="*/ 160 h 112219"/>
              <a:gd name="connsiteX5" fmla="*/ 313765 w 571500"/>
              <a:gd name="connsiteY5" fmla="*/ 89807 h 112219"/>
              <a:gd name="connsiteX6" fmla="*/ 347382 w 571500"/>
              <a:gd name="connsiteY6" fmla="*/ 112219 h 112219"/>
              <a:gd name="connsiteX7" fmla="*/ 470647 w 571500"/>
              <a:gd name="connsiteY7" fmla="*/ 101013 h 112219"/>
              <a:gd name="connsiteX8" fmla="*/ 515470 w 571500"/>
              <a:gd name="connsiteY8" fmla="*/ 78601 h 112219"/>
              <a:gd name="connsiteX9" fmla="*/ 571500 w 571500"/>
              <a:gd name="connsiteY9" fmla="*/ 67395 h 112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71500" h="112219">
                <a:moveTo>
                  <a:pt x="0" y="78601"/>
                </a:moveTo>
                <a:cubicBezTo>
                  <a:pt x="18676" y="67395"/>
                  <a:pt x="37559" y="56527"/>
                  <a:pt x="56029" y="44983"/>
                </a:cubicBezTo>
                <a:cubicBezTo>
                  <a:pt x="67450" y="37845"/>
                  <a:pt x="76870" y="26830"/>
                  <a:pt x="89647" y="22571"/>
                </a:cubicBezTo>
                <a:cubicBezTo>
                  <a:pt x="111202" y="15386"/>
                  <a:pt x="134470" y="15101"/>
                  <a:pt x="156882" y="11366"/>
                </a:cubicBezTo>
                <a:cubicBezTo>
                  <a:pt x="168088" y="7631"/>
                  <a:pt x="178779" y="-1305"/>
                  <a:pt x="190500" y="160"/>
                </a:cubicBezTo>
                <a:cubicBezTo>
                  <a:pt x="264384" y="9395"/>
                  <a:pt x="250542" y="47657"/>
                  <a:pt x="313765" y="89807"/>
                </a:cubicBezTo>
                <a:lnTo>
                  <a:pt x="347382" y="112219"/>
                </a:lnTo>
                <a:cubicBezTo>
                  <a:pt x="388470" y="108484"/>
                  <a:pt x="430190" y="109104"/>
                  <a:pt x="470647" y="101013"/>
                </a:cubicBezTo>
                <a:cubicBezTo>
                  <a:pt x="487027" y="97737"/>
                  <a:pt x="499829" y="84466"/>
                  <a:pt x="515470" y="78601"/>
                </a:cubicBezTo>
                <a:cubicBezTo>
                  <a:pt x="547768" y="66489"/>
                  <a:pt x="548810" y="67395"/>
                  <a:pt x="571500" y="67395"/>
                </a:cubicBez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10</xdr:row>
      <xdr:rowOff>0</xdr:rowOff>
    </xdr:to>
    <xdr:cxnSp macro="">
      <xdr:nvCxnSpPr>
        <xdr:cNvPr id="73" name="Straight Connector 72"/>
        <xdr:cNvCxnSpPr/>
      </xdr:nvCxnSpPr>
      <xdr:spPr>
        <a:xfrm flipV="1">
          <a:off x="1524000" y="5143500"/>
          <a:ext cx="0" cy="762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11</xdr:row>
      <xdr:rowOff>59531</xdr:rowOff>
    </xdr:to>
    <xdr:cxnSp macro="">
      <xdr:nvCxnSpPr>
        <xdr:cNvPr id="74" name="Straight Connector 73"/>
        <xdr:cNvCxnSpPr/>
      </xdr:nvCxnSpPr>
      <xdr:spPr>
        <a:xfrm flipV="1">
          <a:off x="3048000" y="5143500"/>
          <a:ext cx="0" cy="101203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11</xdr:row>
      <xdr:rowOff>0</xdr:rowOff>
    </xdr:from>
    <xdr:to>
      <xdr:col>21</xdr:col>
      <xdr:colOff>0</xdr:colOff>
      <xdr:row>11</xdr:row>
      <xdr:rowOff>0</xdr:rowOff>
    </xdr:to>
    <xdr:cxnSp macro="">
      <xdr:nvCxnSpPr>
        <xdr:cNvPr id="75" name="Straight Connector 74"/>
        <xdr:cNvCxnSpPr/>
      </xdr:nvCxnSpPr>
      <xdr:spPr>
        <a:xfrm flipH="1">
          <a:off x="2952750" y="6096000"/>
          <a:ext cx="1428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56029</xdr:colOff>
      <xdr:row>18</xdr:row>
      <xdr:rowOff>0</xdr:rowOff>
    </xdr:from>
    <xdr:to>
      <xdr:col>20</xdr:col>
      <xdr:colOff>168088</xdr:colOff>
      <xdr:row>18</xdr:row>
      <xdr:rowOff>0</xdr:rowOff>
    </xdr:to>
    <xdr:cxnSp macro="">
      <xdr:nvCxnSpPr>
        <xdr:cNvPr id="76" name="Straight Connector 75"/>
        <xdr:cNvCxnSpPr/>
      </xdr:nvCxnSpPr>
      <xdr:spPr>
        <a:xfrm flipH="1">
          <a:off x="2913529" y="7429500"/>
          <a:ext cx="144555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14</xdr:col>
      <xdr:colOff>0</xdr:colOff>
      <xdr:row>7</xdr:row>
      <xdr:rowOff>0</xdr:rowOff>
    </xdr:to>
    <xdr:cxnSp macro="">
      <xdr:nvCxnSpPr>
        <xdr:cNvPr id="77" name="Straight Arrow Connector 76"/>
        <xdr:cNvCxnSpPr/>
      </xdr:nvCxnSpPr>
      <xdr:spPr>
        <a:xfrm>
          <a:off x="1524000" y="5334000"/>
          <a:ext cx="152400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0</xdr:colOff>
      <xdr:row>18</xdr:row>
      <xdr:rowOff>0</xdr:rowOff>
    </xdr:to>
    <xdr:cxnSp macro="">
      <xdr:nvCxnSpPr>
        <xdr:cNvPr id="78" name="Straight Arrow Connector 77"/>
        <xdr:cNvCxnSpPr/>
      </xdr:nvCxnSpPr>
      <xdr:spPr>
        <a:xfrm>
          <a:off x="4000500" y="6096000"/>
          <a:ext cx="0" cy="133350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79" name="Straight Connector 78"/>
        <xdr:cNvCxnSpPr/>
      </xdr:nvCxnSpPr>
      <xdr:spPr>
        <a:xfrm>
          <a:off x="21378134" y="13601700"/>
          <a:ext cx="0" cy="9372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55418</xdr:colOff>
      <xdr:row>74</xdr:row>
      <xdr:rowOff>166254</xdr:rowOff>
    </xdr:from>
    <xdr:to>
      <xdr:col>105</xdr:col>
      <xdr:colOff>96115</xdr:colOff>
      <xdr:row>78</xdr:row>
      <xdr:rowOff>45038</xdr:rowOff>
    </xdr:to>
    <xdr:grpSp>
      <xdr:nvGrpSpPr>
        <xdr:cNvPr id="80" name="Group 79"/>
        <xdr:cNvGrpSpPr/>
      </xdr:nvGrpSpPr>
      <xdr:grpSpPr>
        <a:xfrm>
          <a:off x="17581418" y="14263254"/>
          <a:ext cx="2517197" cy="640784"/>
          <a:chOff x="40822" y="1267641"/>
          <a:chExt cx="2570933" cy="630195"/>
        </a:xfrm>
      </xdr:grpSpPr>
      <xdr:pic>
        <xdr:nvPicPr>
          <xdr:cNvPr id="81" name="Picture 80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82" name="Picture 81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75</xdr:row>
      <xdr:rowOff>161925</xdr:rowOff>
    </xdr:from>
    <xdr:to>
      <xdr:col>132</xdr:col>
      <xdr:colOff>171450</xdr:colOff>
      <xdr:row>77</xdr:row>
      <xdr:rowOff>19050</xdr:rowOff>
    </xdr:to>
    <xdr:sp macro="" textlink="">
      <xdr:nvSpPr>
        <xdr:cNvPr id="2" name="TextBox 1"/>
        <xdr:cNvSpPr txBox="1"/>
      </xdr:nvSpPr>
      <xdr:spPr>
        <a:xfrm>
          <a:off x="23812500" y="14449425"/>
          <a:ext cx="1504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100"/>
            <a:t>DO NOT SCALE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3" name="Group 51"/>
        <xdr:cNvGrpSpPr/>
      </xdr:nvGrpSpPr>
      <xdr:grpSpPr>
        <a:xfrm>
          <a:off x="213360" y="182880"/>
          <a:ext cx="28590240" cy="14996160"/>
          <a:chOff x="190500" y="190500"/>
          <a:chExt cx="25527000" cy="15621000"/>
        </a:xfrm>
      </xdr:grpSpPr>
      <xdr:sp macro="" textlink="">
        <xdr:nvSpPr>
          <xdr:cNvPr id="4" name="Rectangle 3"/>
          <xdr:cNvSpPr/>
        </xdr:nvSpPr>
        <xdr:spPr>
          <a:xfrm>
            <a:off x="190500" y="190500"/>
            <a:ext cx="25527000" cy="15621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571500" y="571501"/>
            <a:ext cx="24765000" cy="14859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grpSp>
        <xdr:nvGrpSpPr>
          <xdr:cNvPr id="6" name="Group 15"/>
          <xdr:cNvGrpSpPr/>
        </xdr:nvGrpSpPr>
        <xdr:grpSpPr>
          <a:xfrm>
            <a:off x="571500" y="381000"/>
            <a:ext cx="24765000" cy="190500"/>
            <a:chOff x="571500" y="381000"/>
            <a:chExt cx="24765000" cy="190500"/>
          </a:xfrm>
        </xdr:grpSpPr>
        <xdr:cxnSp macro="">
          <xdr:nvCxnSpPr>
            <xdr:cNvPr id="33" name="Straight Connector 32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7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8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9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10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11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12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13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14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" name="Group 16"/>
          <xdr:cNvGrpSpPr/>
        </xdr:nvGrpSpPr>
        <xdr:grpSpPr>
          <a:xfrm>
            <a:off x="571500" y="15430500"/>
            <a:ext cx="24765000" cy="190500"/>
            <a:chOff x="571500" y="381000"/>
            <a:chExt cx="24765000" cy="190500"/>
          </a:xfrm>
        </xdr:grpSpPr>
        <xdr:cxnSp macro="">
          <xdr:nvCxnSpPr>
            <xdr:cNvPr id="22" name="Straight Connector 21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Connector 26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" name="Straight Connector 7"/>
          <xdr:cNvCxnSpPr/>
        </xdr:nvCxnSpPr>
        <xdr:spPr>
          <a:xfrm flipH="1">
            <a:off x="3810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H="1">
            <a:off x="3810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3810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flipH="1">
            <a:off x="3810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flipH="1">
            <a:off x="3810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H="1">
            <a:off x="3810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H="1">
            <a:off x="3810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44"/>
          <xdr:cNvCxnSpPr/>
        </xdr:nvCxnSpPr>
        <xdr:spPr>
          <a:xfrm flipH="1">
            <a:off x="253365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H="1">
            <a:off x="253365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253365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 flipH="1">
            <a:off x="253365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H="1">
            <a:off x="253365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flipH="1">
            <a:off x="253365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flipH="1">
            <a:off x="253365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74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4" name="Rectangle 43"/>
        <xdr:cNvSpPr/>
      </xdr:nvSpPr>
      <xdr:spPr>
        <a:xfrm>
          <a:off x="16954500" y="14097000"/>
          <a:ext cx="8382000" cy="1333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89</xdr:col>
      <xdr:colOff>0</xdr:colOff>
      <xdr:row>79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5" name="Rectangle 44"/>
        <xdr:cNvSpPr/>
      </xdr:nvSpPr>
      <xdr:spPr>
        <a:xfrm>
          <a:off x="16954500" y="15049500"/>
          <a:ext cx="8382000" cy="381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108</xdr:col>
      <xdr:colOff>0</xdr:colOff>
      <xdr:row>77</xdr:row>
      <xdr:rowOff>0</xdr:rowOff>
    </xdr:from>
    <xdr:to>
      <xdr:col>125</xdr:col>
      <xdr:colOff>0</xdr:colOff>
      <xdr:row>77</xdr:row>
      <xdr:rowOff>0</xdr:rowOff>
    </xdr:to>
    <xdr:cxnSp macro="">
      <xdr:nvCxnSpPr>
        <xdr:cNvPr id="46" name="Straight Connector 45"/>
        <xdr:cNvCxnSpPr/>
      </xdr:nvCxnSpPr>
      <xdr:spPr>
        <a:xfrm>
          <a:off x="20574000" y="14668500"/>
          <a:ext cx="32385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77</xdr:row>
      <xdr:rowOff>0</xdr:rowOff>
    </xdr:from>
    <xdr:to>
      <xdr:col>133</xdr:col>
      <xdr:colOff>0</xdr:colOff>
      <xdr:row>77</xdr:row>
      <xdr:rowOff>0</xdr:rowOff>
    </xdr:to>
    <xdr:cxnSp macro="">
      <xdr:nvCxnSpPr>
        <xdr:cNvPr id="47" name="Straight Connector 46"/>
        <xdr:cNvCxnSpPr/>
      </xdr:nvCxnSpPr>
      <xdr:spPr>
        <a:xfrm>
          <a:off x="23812500" y="14668500"/>
          <a:ext cx="152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74</xdr:row>
      <xdr:rowOff>0</xdr:rowOff>
    </xdr:from>
    <xdr:to>
      <xdr:col>125</xdr:col>
      <xdr:colOff>0</xdr:colOff>
      <xdr:row>79</xdr:row>
      <xdr:rowOff>0</xdr:rowOff>
    </xdr:to>
    <xdr:cxnSp macro="">
      <xdr:nvCxnSpPr>
        <xdr:cNvPr id="48" name="Straight Connector 47"/>
        <xdr:cNvCxnSpPr/>
      </xdr:nvCxnSpPr>
      <xdr:spPr>
        <a:xfrm>
          <a:off x="23812500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77</xdr:row>
      <xdr:rowOff>0</xdr:rowOff>
    </xdr:from>
    <xdr:to>
      <xdr:col>111</xdr:col>
      <xdr:colOff>0</xdr:colOff>
      <xdr:row>79</xdr:row>
      <xdr:rowOff>0</xdr:rowOff>
    </xdr:to>
    <xdr:cxnSp macro="">
      <xdr:nvCxnSpPr>
        <xdr:cNvPr id="49" name="Straight Connector 48"/>
        <xdr:cNvCxnSpPr/>
      </xdr:nvCxnSpPr>
      <xdr:spPr>
        <a:xfrm>
          <a:off x="21145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77</xdr:row>
      <xdr:rowOff>0</xdr:rowOff>
    </xdr:from>
    <xdr:to>
      <xdr:col>121</xdr:col>
      <xdr:colOff>0</xdr:colOff>
      <xdr:row>79</xdr:row>
      <xdr:rowOff>0</xdr:rowOff>
    </xdr:to>
    <xdr:cxnSp macro="">
      <xdr:nvCxnSpPr>
        <xdr:cNvPr id="50" name="Straight Connector 49"/>
        <xdr:cNvCxnSpPr/>
      </xdr:nvCxnSpPr>
      <xdr:spPr>
        <a:xfrm>
          <a:off x="23050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51" name="Straight Connector 50"/>
        <xdr:cNvCxnSpPr/>
      </xdr:nvCxnSpPr>
      <xdr:spPr>
        <a:xfrm>
          <a:off x="20562794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31936</xdr:colOff>
      <xdr:row>77</xdr:row>
      <xdr:rowOff>50426</xdr:rowOff>
    </xdr:from>
    <xdr:to>
      <xdr:col>128</xdr:col>
      <xdr:colOff>31937</xdr:colOff>
      <xdr:row>78</xdr:row>
      <xdr:rowOff>145676</xdr:rowOff>
    </xdr:to>
    <xdr:sp macro="" textlink="">
      <xdr:nvSpPr>
        <xdr:cNvPr id="52" name="TextBox 51"/>
        <xdr:cNvSpPr txBox="1"/>
      </xdr:nvSpPr>
      <xdr:spPr>
        <a:xfrm>
          <a:off x="23844436" y="14718926"/>
          <a:ext cx="5715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SHEET:</a:t>
          </a:r>
        </a:p>
      </xdr:txBody>
    </xdr:sp>
    <xdr:clientData/>
  </xdr:twoCellAnchor>
  <xdr:twoCellAnchor>
    <xdr:from>
      <xdr:col>129</xdr:col>
      <xdr:colOff>155762</xdr:colOff>
      <xdr:row>77</xdr:row>
      <xdr:rowOff>50426</xdr:rowOff>
    </xdr:from>
    <xdr:to>
      <xdr:col>131</xdr:col>
      <xdr:colOff>89088</xdr:colOff>
      <xdr:row>78</xdr:row>
      <xdr:rowOff>145676</xdr:rowOff>
    </xdr:to>
    <xdr:sp macro="" textlink="">
      <xdr:nvSpPr>
        <xdr:cNvPr id="53" name="TextBox 52"/>
        <xdr:cNvSpPr txBox="1"/>
      </xdr:nvSpPr>
      <xdr:spPr>
        <a:xfrm>
          <a:off x="24730262" y="14718926"/>
          <a:ext cx="3143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OF</a:t>
          </a:r>
        </a:p>
      </xdr:txBody>
    </xdr:sp>
    <xdr:clientData/>
  </xdr:twoCellAnchor>
  <xdr:twoCellAnchor>
    <xdr:from>
      <xdr:col>127</xdr:col>
      <xdr:colOff>36164</xdr:colOff>
      <xdr:row>74</xdr:row>
      <xdr:rowOff>60360</xdr:rowOff>
    </xdr:from>
    <xdr:to>
      <xdr:col>130</xdr:col>
      <xdr:colOff>166759</xdr:colOff>
      <xdr:row>75</xdr:row>
      <xdr:rowOff>130055</xdr:rowOff>
    </xdr:to>
    <xdr:grpSp>
      <xdr:nvGrpSpPr>
        <xdr:cNvPr id="55" name="Group 54"/>
        <xdr:cNvGrpSpPr/>
      </xdr:nvGrpSpPr>
      <xdr:grpSpPr>
        <a:xfrm>
          <a:off x="27132884" y="13593480"/>
          <a:ext cx="770675" cy="252575"/>
          <a:chOff x="22518494" y="14780012"/>
          <a:chExt cx="702095" cy="260195"/>
        </a:xfrm>
      </xdr:grpSpPr>
      <xdr:grpSp>
        <xdr:nvGrpSpPr>
          <xdr:cNvPr id="56" name="Group 116"/>
          <xdr:cNvGrpSpPr/>
        </xdr:nvGrpSpPr>
        <xdr:grpSpPr>
          <a:xfrm>
            <a:off x="22565247" y="14826766"/>
            <a:ext cx="166688" cy="166688"/>
            <a:chOff x="22560456" y="14821974"/>
            <a:chExt cx="166688" cy="166688"/>
          </a:xfrm>
        </xdr:grpSpPr>
        <xdr:sp macro="" textlink="">
          <xdr:nvSpPr>
            <xdr:cNvPr id="60" name="Oval 59"/>
            <xdr:cNvSpPr/>
          </xdr:nvSpPr>
          <xdr:spPr>
            <a:xfrm flipV="1">
              <a:off x="22560456" y="14821974"/>
              <a:ext cx="166688" cy="166688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61" name="Oval 60"/>
            <xdr:cNvSpPr/>
          </xdr:nvSpPr>
          <xdr:spPr>
            <a:xfrm flipV="1">
              <a:off x="22583252" y="14844770"/>
              <a:ext cx="121096" cy="121096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  <xdr:cxnSp macro="">
        <xdr:nvCxnSpPr>
          <xdr:cNvPr id="57" name="Straight Connector 56"/>
          <xdr:cNvCxnSpPr/>
        </xdr:nvCxnSpPr>
        <xdr:spPr>
          <a:xfrm>
            <a:off x="22518494" y="14910110"/>
            <a:ext cx="7020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 rot="5400000">
            <a:off x="22518494" y="14910110"/>
            <a:ext cx="2601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rapezoid 58"/>
          <xdr:cNvSpPr/>
        </xdr:nvSpPr>
        <xdr:spPr>
          <a:xfrm rot="16200000">
            <a:off x="22921236" y="14756946"/>
            <a:ext cx="163285" cy="306163"/>
          </a:xfrm>
          <a:prstGeom prst="trapezoid">
            <a:avLst>
              <a:gd name="adj" fmla="val 13889"/>
            </a:avLst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</xdr:grpSp>
    <xdr:clientData/>
  </xdr:twoCellAnchor>
  <xdr:twoCellAnchor>
    <xdr:from>
      <xdr:col>15</xdr:col>
      <xdr:colOff>1</xdr:colOff>
      <xdr:row>76</xdr:row>
      <xdr:rowOff>0</xdr:rowOff>
    </xdr:from>
    <xdr:to>
      <xdr:col>32</xdr:col>
      <xdr:colOff>0</xdr:colOff>
      <xdr:row>76</xdr:row>
      <xdr:rowOff>0</xdr:rowOff>
    </xdr:to>
    <xdr:cxnSp macro="">
      <xdr:nvCxnSpPr>
        <xdr:cNvPr id="62" name="Straight Connector 61"/>
        <xdr:cNvCxnSpPr/>
      </xdr:nvCxnSpPr>
      <xdr:spPr bwMode="auto">
        <a:xfrm flipH="1">
          <a:off x="1714501" y="14287500"/>
          <a:ext cx="3238499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76</xdr:row>
      <xdr:rowOff>0</xdr:rowOff>
    </xdr:to>
    <xdr:cxnSp macro="">
      <xdr:nvCxnSpPr>
        <xdr:cNvPr id="63" name="Straight Connector 62"/>
        <xdr:cNvCxnSpPr/>
      </xdr:nvCxnSpPr>
      <xdr:spPr bwMode="auto">
        <a:xfrm flipV="1">
          <a:off x="1714500" y="5334000"/>
          <a:ext cx="0" cy="895350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0</xdr:colOff>
      <xdr:row>29</xdr:row>
      <xdr:rowOff>0</xdr:rowOff>
    </xdr:from>
    <xdr:to>
      <xdr:col>32</xdr:col>
      <xdr:colOff>0</xdr:colOff>
      <xdr:row>29</xdr:row>
      <xdr:rowOff>0</xdr:rowOff>
    </xdr:to>
    <xdr:cxnSp macro="">
      <xdr:nvCxnSpPr>
        <xdr:cNvPr id="64" name="Straight Connector 63"/>
        <xdr:cNvCxnSpPr/>
      </xdr:nvCxnSpPr>
      <xdr:spPr bwMode="auto">
        <a:xfrm>
          <a:off x="1714500" y="5334000"/>
          <a:ext cx="3238500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1</xdr:colOff>
      <xdr:row>76</xdr:row>
      <xdr:rowOff>0</xdr:rowOff>
    </xdr:from>
    <xdr:to>
      <xdr:col>71</xdr:col>
      <xdr:colOff>0</xdr:colOff>
      <xdr:row>76</xdr:row>
      <xdr:rowOff>0</xdr:rowOff>
    </xdr:to>
    <xdr:cxnSp macro="">
      <xdr:nvCxnSpPr>
        <xdr:cNvPr id="68" name="Straight Connector 67"/>
        <xdr:cNvCxnSpPr/>
      </xdr:nvCxnSpPr>
      <xdr:spPr bwMode="auto">
        <a:xfrm flipH="1">
          <a:off x="2857501" y="14478000"/>
          <a:ext cx="3238499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0</xdr:colOff>
      <xdr:row>29</xdr:row>
      <xdr:rowOff>0</xdr:rowOff>
    </xdr:from>
    <xdr:to>
      <xdr:col>54</xdr:col>
      <xdr:colOff>0</xdr:colOff>
      <xdr:row>76</xdr:row>
      <xdr:rowOff>0</xdr:rowOff>
    </xdr:to>
    <xdr:cxnSp macro="">
      <xdr:nvCxnSpPr>
        <xdr:cNvPr id="69" name="Straight Connector 68"/>
        <xdr:cNvCxnSpPr/>
      </xdr:nvCxnSpPr>
      <xdr:spPr bwMode="auto">
        <a:xfrm flipV="1">
          <a:off x="2857500" y="5524500"/>
          <a:ext cx="0" cy="895350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0</xdr:colOff>
      <xdr:row>29</xdr:row>
      <xdr:rowOff>0</xdr:rowOff>
    </xdr:from>
    <xdr:to>
      <xdr:col>71</xdr:col>
      <xdr:colOff>0</xdr:colOff>
      <xdr:row>29</xdr:row>
      <xdr:rowOff>0</xdr:rowOff>
    </xdr:to>
    <xdr:cxnSp macro="">
      <xdr:nvCxnSpPr>
        <xdr:cNvPr id="73" name="Straight Connector 72"/>
        <xdr:cNvCxnSpPr/>
      </xdr:nvCxnSpPr>
      <xdr:spPr bwMode="auto">
        <a:xfrm>
          <a:off x="2857500" y="5524500"/>
          <a:ext cx="3238500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70" name="Straight Connector 69"/>
        <xdr:cNvCxnSpPr/>
      </xdr:nvCxnSpPr>
      <xdr:spPr>
        <a:xfrm>
          <a:off x="21378134" y="13601700"/>
          <a:ext cx="0" cy="9372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55418</xdr:colOff>
      <xdr:row>74</xdr:row>
      <xdr:rowOff>166254</xdr:rowOff>
    </xdr:from>
    <xdr:to>
      <xdr:col>105</xdr:col>
      <xdr:colOff>96115</xdr:colOff>
      <xdr:row>78</xdr:row>
      <xdr:rowOff>45038</xdr:rowOff>
    </xdr:to>
    <xdr:grpSp>
      <xdr:nvGrpSpPr>
        <xdr:cNvPr id="71" name="Group 70"/>
        <xdr:cNvGrpSpPr/>
      </xdr:nvGrpSpPr>
      <xdr:grpSpPr>
        <a:xfrm>
          <a:off x="19684538" y="13699374"/>
          <a:ext cx="2814377" cy="610304"/>
          <a:chOff x="40822" y="1267641"/>
          <a:chExt cx="2570933" cy="630195"/>
        </a:xfrm>
      </xdr:grpSpPr>
      <xdr:pic>
        <xdr:nvPicPr>
          <xdr:cNvPr id="72" name="Picture 71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74" name="Picture 73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75</xdr:row>
      <xdr:rowOff>161925</xdr:rowOff>
    </xdr:from>
    <xdr:to>
      <xdr:col>132</xdr:col>
      <xdr:colOff>171450</xdr:colOff>
      <xdr:row>77</xdr:row>
      <xdr:rowOff>19050</xdr:rowOff>
    </xdr:to>
    <xdr:sp macro="" textlink="">
      <xdr:nvSpPr>
        <xdr:cNvPr id="2" name="TextBox 1"/>
        <xdr:cNvSpPr txBox="1"/>
      </xdr:nvSpPr>
      <xdr:spPr>
        <a:xfrm>
          <a:off x="23812500" y="14449425"/>
          <a:ext cx="1504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100"/>
            <a:t>DO NOT SCALE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3" name="Group 51"/>
        <xdr:cNvGrpSpPr/>
      </xdr:nvGrpSpPr>
      <xdr:grpSpPr>
        <a:xfrm>
          <a:off x="190500" y="190500"/>
          <a:ext cx="25527000" cy="15621000"/>
          <a:chOff x="190500" y="190500"/>
          <a:chExt cx="25527000" cy="15621000"/>
        </a:xfrm>
      </xdr:grpSpPr>
      <xdr:sp macro="" textlink="">
        <xdr:nvSpPr>
          <xdr:cNvPr id="4" name="Rectangle 3"/>
          <xdr:cNvSpPr/>
        </xdr:nvSpPr>
        <xdr:spPr>
          <a:xfrm>
            <a:off x="190500" y="190500"/>
            <a:ext cx="25527000" cy="15621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571500" y="571501"/>
            <a:ext cx="24765000" cy="14859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grpSp>
        <xdr:nvGrpSpPr>
          <xdr:cNvPr id="6" name="Group 15"/>
          <xdr:cNvGrpSpPr/>
        </xdr:nvGrpSpPr>
        <xdr:grpSpPr>
          <a:xfrm>
            <a:off x="571500" y="381000"/>
            <a:ext cx="24765000" cy="190500"/>
            <a:chOff x="571500" y="381000"/>
            <a:chExt cx="24765000" cy="190500"/>
          </a:xfrm>
        </xdr:grpSpPr>
        <xdr:cxnSp macro="">
          <xdr:nvCxnSpPr>
            <xdr:cNvPr id="33" name="Straight Connector 32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7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8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9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10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11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12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13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14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" name="Group 16"/>
          <xdr:cNvGrpSpPr/>
        </xdr:nvGrpSpPr>
        <xdr:grpSpPr>
          <a:xfrm>
            <a:off x="571500" y="15430500"/>
            <a:ext cx="24765000" cy="190500"/>
            <a:chOff x="571500" y="381000"/>
            <a:chExt cx="24765000" cy="190500"/>
          </a:xfrm>
        </xdr:grpSpPr>
        <xdr:cxnSp macro="">
          <xdr:nvCxnSpPr>
            <xdr:cNvPr id="22" name="Straight Connector 21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Connector 26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" name="Straight Connector 7"/>
          <xdr:cNvCxnSpPr/>
        </xdr:nvCxnSpPr>
        <xdr:spPr>
          <a:xfrm flipH="1">
            <a:off x="3810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H="1">
            <a:off x="3810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3810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flipH="1">
            <a:off x="3810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flipH="1">
            <a:off x="3810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H="1">
            <a:off x="3810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H="1">
            <a:off x="3810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44"/>
          <xdr:cNvCxnSpPr/>
        </xdr:nvCxnSpPr>
        <xdr:spPr>
          <a:xfrm flipH="1">
            <a:off x="253365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H="1">
            <a:off x="253365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253365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 flipH="1">
            <a:off x="253365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H="1">
            <a:off x="253365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flipH="1">
            <a:off x="253365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flipH="1">
            <a:off x="253365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74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4" name="Rectangle 43"/>
        <xdr:cNvSpPr/>
      </xdr:nvSpPr>
      <xdr:spPr>
        <a:xfrm>
          <a:off x="16954500" y="14097000"/>
          <a:ext cx="8382000" cy="1333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89</xdr:col>
      <xdr:colOff>0</xdr:colOff>
      <xdr:row>79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5" name="Rectangle 44"/>
        <xdr:cNvSpPr/>
      </xdr:nvSpPr>
      <xdr:spPr>
        <a:xfrm>
          <a:off x="16954500" y="15049500"/>
          <a:ext cx="8382000" cy="381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108</xdr:col>
      <xdr:colOff>0</xdr:colOff>
      <xdr:row>77</xdr:row>
      <xdr:rowOff>0</xdr:rowOff>
    </xdr:from>
    <xdr:to>
      <xdr:col>125</xdr:col>
      <xdr:colOff>0</xdr:colOff>
      <xdr:row>77</xdr:row>
      <xdr:rowOff>0</xdr:rowOff>
    </xdr:to>
    <xdr:cxnSp macro="">
      <xdr:nvCxnSpPr>
        <xdr:cNvPr id="46" name="Straight Connector 45"/>
        <xdr:cNvCxnSpPr/>
      </xdr:nvCxnSpPr>
      <xdr:spPr>
        <a:xfrm>
          <a:off x="20574000" y="14668500"/>
          <a:ext cx="32385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77</xdr:row>
      <xdr:rowOff>0</xdr:rowOff>
    </xdr:from>
    <xdr:to>
      <xdr:col>133</xdr:col>
      <xdr:colOff>0</xdr:colOff>
      <xdr:row>77</xdr:row>
      <xdr:rowOff>0</xdr:rowOff>
    </xdr:to>
    <xdr:cxnSp macro="">
      <xdr:nvCxnSpPr>
        <xdr:cNvPr id="47" name="Straight Connector 46"/>
        <xdr:cNvCxnSpPr/>
      </xdr:nvCxnSpPr>
      <xdr:spPr>
        <a:xfrm>
          <a:off x="23812500" y="14668500"/>
          <a:ext cx="152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74</xdr:row>
      <xdr:rowOff>0</xdr:rowOff>
    </xdr:from>
    <xdr:to>
      <xdr:col>125</xdr:col>
      <xdr:colOff>0</xdr:colOff>
      <xdr:row>79</xdr:row>
      <xdr:rowOff>0</xdr:rowOff>
    </xdr:to>
    <xdr:cxnSp macro="">
      <xdr:nvCxnSpPr>
        <xdr:cNvPr id="48" name="Straight Connector 47"/>
        <xdr:cNvCxnSpPr/>
      </xdr:nvCxnSpPr>
      <xdr:spPr>
        <a:xfrm>
          <a:off x="23812500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77</xdr:row>
      <xdr:rowOff>0</xdr:rowOff>
    </xdr:from>
    <xdr:to>
      <xdr:col>111</xdr:col>
      <xdr:colOff>0</xdr:colOff>
      <xdr:row>79</xdr:row>
      <xdr:rowOff>0</xdr:rowOff>
    </xdr:to>
    <xdr:cxnSp macro="">
      <xdr:nvCxnSpPr>
        <xdr:cNvPr id="49" name="Straight Connector 48"/>
        <xdr:cNvCxnSpPr/>
      </xdr:nvCxnSpPr>
      <xdr:spPr>
        <a:xfrm>
          <a:off x="21145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77</xdr:row>
      <xdr:rowOff>0</xdr:rowOff>
    </xdr:from>
    <xdr:to>
      <xdr:col>121</xdr:col>
      <xdr:colOff>0</xdr:colOff>
      <xdr:row>79</xdr:row>
      <xdr:rowOff>0</xdr:rowOff>
    </xdr:to>
    <xdr:cxnSp macro="">
      <xdr:nvCxnSpPr>
        <xdr:cNvPr id="50" name="Straight Connector 49"/>
        <xdr:cNvCxnSpPr/>
      </xdr:nvCxnSpPr>
      <xdr:spPr>
        <a:xfrm>
          <a:off x="23050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51" name="Straight Connector 50"/>
        <xdr:cNvCxnSpPr/>
      </xdr:nvCxnSpPr>
      <xdr:spPr>
        <a:xfrm>
          <a:off x="20562794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31936</xdr:colOff>
      <xdr:row>77</xdr:row>
      <xdr:rowOff>50426</xdr:rowOff>
    </xdr:from>
    <xdr:to>
      <xdr:col>128</xdr:col>
      <xdr:colOff>31937</xdr:colOff>
      <xdr:row>78</xdr:row>
      <xdr:rowOff>145676</xdr:rowOff>
    </xdr:to>
    <xdr:sp macro="" textlink="">
      <xdr:nvSpPr>
        <xdr:cNvPr id="52" name="TextBox 51"/>
        <xdr:cNvSpPr txBox="1"/>
      </xdr:nvSpPr>
      <xdr:spPr>
        <a:xfrm>
          <a:off x="23844436" y="14718926"/>
          <a:ext cx="5715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SHEET:</a:t>
          </a:r>
        </a:p>
      </xdr:txBody>
    </xdr:sp>
    <xdr:clientData/>
  </xdr:twoCellAnchor>
  <xdr:twoCellAnchor>
    <xdr:from>
      <xdr:col>129</xdr:col>
      <xdr:colOff>155762</xdr:colOff>
      <xdr:row>77</xdr:row>
      <xdr:rowOff>50426</xdr:rowOff>
    </xdr:from>
    <xdr:to>
      <xdr:col>131</xdr:col>
      <xdr:colOff>89088</xdr:colOff>
      <xdr:row>78</xdr:row>
      <xdr:rowOff>145676</xdr:rowOff>
    </xdr:to>
    <xdr:sp macro="" textlink="">
      <xdr:nvSpPr>
        <xdr:cNvPr id="53" name="TextBox 52"/>
        <xdr:cNvSpPr txBox="1"/>
      </xdr:nvSpPr>
      <xdr:spPr>
        <a:xfrm>
          <a:off x="24730262" y="14718926"/>
          <a:ext cx="3143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OF</a:t>
          </a:r>
        </a:p>
      </xdr:txBody>
    </xdr:sp>
    <xdr:clientData/>
  </xdr:twoCellAnchor>
  <xdr:twoCellAnchor>
    <xdr:from>
      <xdr:col>127</xdr:col>
      <xdr:colOff>36164</xdr:colOff>
      <xdr:row>74</xdr:row>
      <xdr:rowOff>60360</xdr:rowOff>
    </xdr:from>
    <xdr:to>
      <xdr:col>130</xdr:col>
      <xdr:colOff>166759</xdr:colOff>
      <xdr:row>75</xdr:row>
      <xdr:rowOff>130055</xdr:rowOff>
    </xdr:to>
    <xdr:grpSp>
      <xdr:nvGrpSpPr>
        <xdr:cNvPr id="55" name="Group 54"/>
        <xdr:cNvGrpSpPr/>
      </xdr:nvGrpSpPr>
      <xdr:grpSpPr>
        <a:xfrm>
          <a:off x="24229664" y="14157360"/>
          <a:ext cx="702095" cy="260195"/>
          <a:chOff x="22518494" y="14780012"/>
          <a:chExt cx="702095" cy="260195"/>
        </a:xfrm>
      </xdr:grpSpPr>
      <xdr:grpSp>
        <xdr:nvGrpSpPr>
          <xdr:cNvPr id="56" name="Group 116"/>
          <xdr:cNvGrpSpPr/>
        </xdr:nvGrpSpPr>
        <xdr:grpSpPr>
          <a:xfrm>
            <a:off x="22565247" y="14826766"/>
            <a:ext cx="166688" cy="166688"/>
            <a:chOff x="22560456" y="14821974"/>
            <a:chExt cx="166688" cy="166688"/>
          </a:xfrm>
        </xdr:grpSpPr>
        <xdr:sp macro="" textlink="">
          <xdr:nvSpPr>
            <xdr:cNvPr id="60" name="Oval 59"/>
            <xdr:cNvSpPr/>
          </xdr:nvSpPr>
          <xdr:spPr>
            <a:xfrm flipV="1">
              <a:off x="22560456" y="14821974"/>
              <a:ext cx="166688" cy="166688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61" name="Oval 60"/>
            <xdr:cNvSpPr/>
          </xdr:nvSpPr>
          <xdr:spPr>
            <a:xfrm flipV="1">
              <a:off x="22583252" y="14844770"/>
              <a:ext cx="121096" cy="121096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  <xdr:cxnSp macro="">
        <xdr:nvCxnSpPr>
          <xdr:cNvPr id="57" name="Straight Connector 56"/>
          <xdr:cNvCxnSpPr/>
        </xdr:nvCxnSpPr>
        <xdr:spPr>
          <a:xfrm>
            <a:off x="22518494" y="14910110"/>
            <a:ext cx="7020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 rot="5400000">
            <a:off x="22518494" y="14910110"/>
            <a:ext cx="2601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rapezoid 58"/>
          <xdr:cNvSpPr/>
        </xdr:nvSpPr>
        <xdr:spPr>
          <a:xfrm rot="16200000">
            <a:off x="22921236" y="14756946"/>
            <a:ext cx="163285" cy="306163"/>
          </a:xfrm>
          <a:prstGeom prst="trapezoid">
            <a:avLst>
              <a:gd name="adj" fmla="val 13889"/>
            </a:avLst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</xdr:grp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53</xdr:row>
      <xdr:rowOff>86591</xdr:rowOff>
    </xdr:to>
    <xdr:cxnSp macro="">
      <xdr:nvCxnSpPr>
        <xdr:cNvPr id="63" name="Straight Connector 62"/>
        <xdr:cNvCxnSpPr/>
      </xdr:nvCxnSpPr>
      <xdr:spPr bwMode="auto">
        <a:xfrm flipV="1">
          <a:off x="2857500" y="5524500"/>
          <a:ext cx="0" cy="4658591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0</xdr:colOff>
      <xdr:row>29</xdr:row>
      <xdr:rowOff>0</xdr:rowOff>
    </xdr:from>
    <xdr:to>
      <xdr:col>32</xdr:col>
      <xdr:colOff>0</xdr:colOff>
      <xdr:row>29</xdr:row>
      <xdr:rowOff>0</xdr:rowOff>
    </xdr:to>
    <xdr:cxnSp macro="">
      <xdr:nvCxnSpPr>
        <xdr:cNvPr id="64" name="Straight Connector 63"/>
        <xdr:cNvCxnSpPr/>
      </xdr:nvCxnSpPr>
      <xdr:spPr bwMode="auto">
        <a:xfrm>
          <a:off x="2857500" y="5524500"/>
          <a:ext cx="3238500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0</xdr:colOff>
      <xdr:row>29</xdr:row>
      <xdr:rowOff>0</xdr:rowOff>
    </xdr:from>
    <xdr:to>
      <xdr:col>54</xdr:col>
      <xdr:colOff>0</xdr:colOff>
      <xdr:row>53</xdr:row>
      <xdr:rowOff>0</xdr:rowOff>
    </xdr:to>
    <xdr:cxnSp macro="">
      <xdr:nvCxnSpPr>
        <xdr:cNvPr id="66" name="Straight Connector 65"/>
        <xdr:cNvCxnSpPr/>
      </xdr:nvCxnSpPr>
      <xdr:spPr bwMode="auto">
        <a:xfrm flipV="1">
          <a:off x="10287000" y="5524500"/>
          <a:ext cx="0" cy="457200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0</xdr:colOff>
      <xdr:row>29</xdr:row>
      <xdr:rowOff>0</xdr:rowOff>
    </xdr:from>
    <xdr:to>
      <xdr:col>71</xdr:col>
      <xdr:colOff>0</xdr:colOff>
      <xdr:row>29</xdr:row>
      <xdr:rowOff>0</xdr:rowOff>
    </xdr:to>
    <xdr:cxnSp macro="">
      <xdr:nvCxnSpPr>
        <xdr:cNvPr id="67" name="Straight Connector 66"/>
        <xdr:cNvCxnSpPr/>
      </xdr:nvCxnSpPr>
      <xdr:spPr bwMode="auto">
        <a:xfrm>
          <a:off x="10287000" y="5524500"/>
          <a:ext cx="3238500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93</xdr:col>
      <xdr:colOff>0</xdr:colOff>
      <xdr:row>29</xdr:row>
      <xdr:rowOff>0</xdr:rowOff>
    </xdr:from>
    <xdr:to>
      <xdr:col>93</xdr:col>
      <xdr:colOff>0</xdr:colOff>
      <xdr:row>53</xdr:row>
      <xdr:rowOff>0</xdr:rowOff>
    </xdr:to>
    <xdr:cxnSp macro="">
      <xdr:nvCxnSpPr>
        <xdr:cNvPr id="70" name="Straight Connector 69"/>
        <xdr:cNvCxnSpPr/>
      </xdr:nvCxnSpPr>
      <xdr:spPr bwMode="auto">
        <a:xfrm flipV="1">
          <a:off x="10287000" y="5524500"/>
          <a:ext cx="0" cy="457200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93</xdr:col>
      <xdr:colOff>0</xdr:colOff>
      <xdr:row>29</xdr:row>
      <xdr:rowOff>0</xdr:rowOff>
    </xdr:from>
    <xdr:to>
      <xdr:col>110</xdr:col>
      <xdr:colOff>0</xdr:colOff>
      <xdr:row>29</xdr:row>
      <xdr:rowOff>0</xdr:rowOff>
    </xdr:to>
    <xdr:cxnSp macro="">
      <xdr:nvCxnSpPr>
        <xdr:cNvPr id="71" name="Straight Connector 70"/>
        <xdr:cNvCxnSpPr/>
      </xdr:nvCxnSpPr>
      <xdr:spPr bwMode="auto">
        <a:xfrm>
          <a:off x="10287000" y="5524500"/>
          <a:ext cx="3238500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68" name="Straight Connector 67"/>
        <xdr:cNvCxnSpPr/>
      </xdr:nvCxnSpPr>
      <xdr:spPr>
        <a:xfrm>
          <a:off x="21378134" y="13601700"/>
          <a:ext cx="0" cy="9372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55418</xdr:colOff>
      <xdr:row>74</xdr:row>
      <xdr:rowOff>166254</xdr:rowOff>
    </xdr:from>
    <xdr:to>
      <xdr:col>105</xdr:col>
      <xdr:colOff>96115</xdr:colOff>
      <xdr:row>78</xdr:row>
      <xdr:rowOff>45038</xdr:rowOff>
    </xdr:to>
    <xdr:grpSp>
      <xdr:nvGrpSpPr>
        <xdr:cNvPr id="69" name="Group 68"/>
        <xdr:cNvGrpSpPr/>
      </xdr:nvGrpSpPr>
      <xdr:grpSpPr>
        <a:xfrm>
          <a:off x="17581418" y="14263254"/>
          <a:ext cx="2517197" cy="640784"/>
          <a:chOff x="40822" y="1267641"/>
          <a:chExt cx="2570933" cy="630195"/>
        </a:xfrm>
      </xdr:grpSpPr>
      <xdr:pic>
        <xdr:nvPicPr>
          <xdr:cNvPr id="72" name="Picture 71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73" name="Picture 72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75</xdr:row>
      <xdr:rowOff>161925</xdr:rowOff>
    </xdr:from>
    <xdr:to>
      <xdr:col>132</xdr:col>
      <xdr:colOff>171450</xdr:colOff>
      <xdr:row>77</xdr:row>
      <xdr:rowOff>19050</xdr:rowOff>
    </xdr:to>
    <xdr:sp macro="" textlink="">
      <xdr:nvSpPr>
        <xdr:cNvPr id="2" name="TextBox 1"/>
        <xdr:cNvSpPr txBox="1"/>
      </xdr:nvSpPr>
      <xdr:spPr>
        <a:xfrm>
          <a:off x="23812500" y="14449425"/>
          <a:ext cx="1504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100"/>
            <a:t>DO NOT SCALE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3" name="Group 51"/>
        <xdr:cNvGrpSpPr/>
      </xdr:nvGrpSpPr>
      <xdr:grpSpPr>
        <a:xfrm>
          <a:off x="190500" y="190500"/>
          <a:ext cx="25527000" cy="15621000"/>
          <a:chOff x="190500" y="190500"/>
          <a:chExt cx="25527000" cy="15621000"/>
        </a:xfrm>
      </xdr:grpSpPr>
      <xdr:sp macro="" textlink="">
        <xdr:nvSpPr>
          <xdr:cNvPr id="4" name="Rectangle 3"/>
          <xdr:cNvSpPr/>
        </xdr:nvSpPr>
        <xdr:spPr>
          <a:xfrm>
            <a:off x="190500" y="190500"/>
            <a:ext cx="25527000" cy="15621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571500" y="571501"/>
            <a:ext cx="24765000" cy="14859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grpSp>
        <xdr:nvGrpSpPr>
          <xdr:cNvPr id="6" name="Group 15"/>
          <xdr:cNvGrpSpPr/>
        </xdr:nvGrpSpPr>
        <xdr:grpSpPr>
          <a:xfrm>
            <a:off x="571500" y="381000"/>
            <a:ext cx="24765000" cy="190500"/>
            <a:chOff x="571500" y="381000"/>
            <a:chExt cx="24765000" cy="190500"/>
          </a:xfrm>
        </xdr:grpSpPr>
        <xdr:cxnSp macro="">
          <xdr:nvCxnSpPr>
            <xdr:cNvPr id="33" name="Straight Connector 32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7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8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9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10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11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12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13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14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" name="Group 16"/>
          <xdr:cNvGrpSpPr/>
        </xdr:nvGrpSpPr>
        <xdr:grpSpPr>
          <a:xfrm>
            <a:off x="571500" y="15430500"/>
            <a:ext cx="24765000" cy="190500"/>
            <a:chOff x="571500" y="381000"/>
            <a:chExt cx="24765000" cy="190500"/>
          </a:xfrm>
        </xdr:grpSpPr>
        <xdr:cxnSp macro="">
          <xdr:nvCxnSpPr>
            <xdr:cNvPr id="22" name="Straight Connector 21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Connector 26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" name="Straight Connector 7"/>
          <xdr:cNvCxnSpPr/>
        </xdr:nvCxnSpPr>
        <xdr:spPr>
          <a:xfrm flipH="1">
            <a:off x="3810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H="1">
            <a:off x="3810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3810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flipH="1">
            <a:off x="3810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flipH="1">
            <a:off x="3810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H="1">
            <a:off x="3810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H="1">
            <a:off x="3810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44"/>
          <xdr:cNvCxnSpPr/>
        </xdr:nvCxnSpPr>
        <xdr:spPr>
          <a:xfrm flipH="1">
            <a:off x="253365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H="1">
            <a:off x="253365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253365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 flipH="1">
            <a:off x="253365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H="1">
            <a:off x="253365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flipH="1">
            <a:off x="253365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flipH="1">
            <a:off x="253365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74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4" name="Rectangle 43"/>
        <xdr:cNvSpPr/>
      </xdr:nvSpPr>
      <xdr:spPr>
        <a:xfrm>
          <a:off x="16954500" y="14097000"/>
          <a:ext cx="8382000" cy="1333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89</xdr:col>
      <xdr:colOff>0</xdr:colOff>
      <xdr:row>79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5" name="Rectangle 44"/>
        <xdr:cNvSpPr/>
      </xdr:nvSpPr>
      <xdr:spPr>
        <a:xfrm>
          <a:off x="16954500" y="15049500"/>
          <a:ext cx="8382000" cy="381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108</xdr:col>
      <xdr:colOff>0</xdr:colOff>
      <xdr:row>77</xdr:row>
      <xdr:rowOff>0</xdr:rowOff>
    </xdr:from>
    <xdr:to>
      <xdr:col>125</xdr:col>
      <xdr:colOff>0</xdr:colOff>
      <xdr:row>77</xdr:row>
      <xdr:rowOff>0</xdr:rowOff>
    </xdr:to>
    <xdr:cxnSp macro="">
      <xdr:nvCxnSpPr>
        <xdr:cNvPr id="46" name="Straight Connector 45"/>
        <xdr:cNvCxnSpPr/>
      </xdr:nvCxnSpPr>
      <xdr:spPr>
        <a:xfrm>
          <a:off x="20574000" y="14668500"/>
          <a:ext cx="32385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77</xdr:row>
      <xdr:rowOff>0</xdr:rowOff>
    </xdr:from>
    <xdr:to>
      <xdr:col>133</xdr:col>
      <xdr:colOff>0</xdr:colOff>
      <xdr:row>77</xdr:row>
      <xdr:rowOff>0</xdr:rowOff>
    </xdr:to>
    <xdr:cxnSp macro="">
      <xdr:nvCxnSpPr>
        <xdr:cNvPr id="47" name="Straight Connector 46"/>
        <xdr:cNvCxnSpPr/>
      </xdr:nvCxnSpPr>
      <xdr:spPr>
        <a:xfrm>
          <a:off x="23812500" y="14668500"/>
          <a:ext cx="152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74</xdr:row>
      <xdr:rowOff>0</xdr:rowOff>
    </xdr:from>
    <xdr:to>
      <xdr:col>125</xdr:col>
      <xdr:colOff>0</xdr:colOff>
      <xdr:row>79</xdr:row>
      <xdr:rowOff>0</xdr:rowOff>
    </xdr:to>
    <xdr:cxnSp macro="">
      <xdr:nvCxnSpPr>
        <xdr:cNvPr id="48" name="Straight Connector 47"/>
        <xdr:cNvCxnSpPr/>
      </xdr:nvCxnSpPr>
      <xdr:spPr>
        <a:xfrm>
          <a:off x="23812500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77</xdr:row>
      <xdr:rowOff>0</xdr:rowOff>
    </xdr:from>
    <xdr:to>
      <xdr:col>111</xdr:col>
      <xdr:colOff>0</xdr:colOff>
      <xdr:row>79</xdr:row>
      <xdr:rowOff>0</xdr:rowOff>
    </xdr:to>
    <xdr:cxnSp macro="">
      <xdr:nvCxnSpPr>
        <xdr:cNvPr id="49" name="Straight Connector 48"/>
        <xdr:cNvCxnSpPr/>
      </xdr:nvCxnSpPr>
      <xdr:spPr>
        <a:xfrm>
          <a:off x="21145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77</xdr:row>
      <xdr:rowOff>0</xdr:rowOff>
    </xdr:from>
    <xdr:to>
      <xdr:col>121</xdr:col>
      <xdr:colOff>0</xdr:colOff>
      <xdr:row>79</xdr:row>
      <xdr:rowOff>0</xdr:rowOff>
    </xdr:to>
    <xdr:cxnSp macro="">
      <xdr:nvCxnSpPr>
        <xdr:cNvPr id="50" name="Straight Connector 49"/>
        <xdr:cNvCxnSpPr/>
      </xdr:nvCxnSpPr>
      <xdr:spPr>
        <a:xfrm>
          <a:off x="23050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51" name="Straight Connector 50"/>
        <xdr:cNvCxnSpPr/>
      </xdr:nvCxnSpPr>
      <xdr:spPr>
        <a:xfrm>
          <a:off x="20562794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31936</xdr:colOff>
      <xdr:row>77</xdr:row>
      <xdr:rowOff>50426</xdr:rowOff>
    </xdr:from>
    <xdr:to>
      <xdr:col>128</xdr:col>
      <xdr:colOff>31937</xdr:colOff>
      <xdr:row>78</xdr:row>
      <xdr:rowOff>145676</xdr:rowOff>
    </xdr:to>
    <xdr:sp macro="" textlink="">
      <xdr:nvSpPr>
        <xdr:cNvPr id="52" name="TextBox 51"/>
        <xdr:cNvSpPr txBox="1"/>
      </xdr:nvSpPr>
      <xdr:spPr>
        <a:xfrm>
          <a:off x="23844436" y="14718926"/>
          <a:ext cx="5715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SHEET:</a:t>
          </a:r>
        </a:p>
      </xdr:txBody>
    </xdr:sp>
    <xdr:clientData/>
  </xdr:twoCellAnchor>
  <xdr:twoCellAnchor>
    <xdr:from>
      <xdr:col>129</xdr:col>
      <xdr:colOff>155762</xdr:colOff>
      <xdr:row>77</xdr:row>
      <xdr:rowOff>50426</xdr:rowOff>
    </xdr:from>
    <xdr:to>
      <xdr:col>131</xdr:col>
      <xdr:colOff>89088</xdr:colOff>
      <xdr:row>78</xdr:row>
      <xdr:rowOff>145676</xdr:rowOff>
    </xdr:to>
    <xdr:sp macro="" textlink="">
      <xdr:nvSpPr>
        <xdr:cNvPr id="53" name="TextBox 52"/>
        <xdr:cNvSpPr txBox="1"/>
      </xdr:nvSpPr>
      <xdr:spPr>
        <a:xfrm>
          <a:off x="24730262" y="14718926"/>
          <a:ext cx="3143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OF</a:t>
          </a:r>
        </a:p>
      </xdr:txBody>
    </xdr:sp>
    <xdr:clientData/>
  </xdr:twoCellAnchor>
  <xdr:twoCellAnchor>
    <xdr:from>
      <xdr:col>127</xdr:col>
      <xdr:colOff>36164</xdr:colOff>
      <xdr:row>74</xdr:row>
      <xdr:rowOff>60360</xdr:rowOff>
    </xdr:from>
    <xdr:to>
      <xdr:col>130</xdr:col>
      <xdr:colOff>166759</xdr:colOff>
      <xdr:row>75</xdr:row>
      <xdr:rowOff>130055</xdr:rowOff>
    </xdr:to>
    <xdr:grpSp>
      <xdr:nvGrpSpPr>
        <xdr:cNvPr id="55" name="Group 54"/>
        <xdr:cNvGrpSpPr/>
      </xdr:nvGrpSpPr>
      <xdr:grpSpPr>
        <a:xfrm>
          <a:off x="24229664" y="14157360"/>
          <a:ext cx="702095" cy="260195"/>
          <a:chOff x="22518494" y="14780012"/>
          <a:chExt cx="702095" cy="260195"/>
        </a:xfrm>
      </xdr:grpSpPr>
      <xdr:grpSp>
        <xdr:nvGrpSpPr>
          <xdr:cNvPr id="56" name="Group 116"/>
          <xdr:cNvGrpSpPr/>
        </xdr:nvGrpSpPr>
        <xdr:grpSpPr>
          <a:xfrm>
            <a:off x="22565247" y="14826766"/>
            <a:ext cx="166688" cy="166688"/>
            <a:chOff x="22560456" y="14821974"/>
            <a:chExt cx="166688" cy="166688"/>
          </a:xfrm>
        </xdr:grpSpPr>
        <xdr:sp macro="" textlink="">
          <xdr:nvSpPr>
            <xdr:cNvPr id="60" name="Oval 59"/>
            <xdr:cNvSpPr/>
          </xdr:nvSpPr>
          <xdr:spPr>
            <a:xfrm flipV="1">
              <a:off x="22560456" y="14821974"/>
              <a:ext cx="166688" cy="166688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61" name="Oval 60"/>
            <xdr:cNvSpPr/>
          </xdr:nvSpPr>
          <xdr:spPr>
            <a:xfrm flipV="1">
              <a:off x="22583252" y="14844770"/>
              <a:ext cx="121096" cy="121096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  <xdr:cxnSp macro="">
        <xdr:nvCxnSpPr>
          <xdr:cNvPr id="57" name="Straight Connector 56"/>
          <xdr:cNvCxnSpPr/>
        </xdr:nvCxnSpPr>
        <xdr:spPr>
          <a:xfrm>
            <a:off x="22518494" y="14910110"/>
            <a:ext cx="7020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 rot="5400000">
            <a:off x="22518494" y="14910110"/>
            <a:ext cx="2601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rapezoid 58"/>
          <xdr:cNvSpPr/>
        </xdr:nvSpPr>
        <xdr:spPr>
          <a:xfrm rot="16200000">
            <a:off x="22921236" y="14756946"/>
            <a:ext cx="163285" cy="306163"/>
          </a:xfrm>
          <a:prstGeom prst="trapezoid">
            <a:avLst>
              <a:gd name="adj" fmla="val 13889"/>
            </a:avLst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</xdr:grpSp>
    <xdr:clientData/>
  </xdr:twoCellAnchor>
  <xdr:twoCellAnchor>
    <xdr:from>
      <xdr:col>15</xdr:col>
      <xdr:colOff>1</xdr:colOff>
      <xdr:row>53</xdr:row>
      <xdr:rowOff>0</xdr:rowOff>
    </xdr:from>
    <xdr:to>
      <xdr:col>32</xdr:col>
      <xdr:colOff>0</xdr:colOff>
      <xdr:row>53</xdr:row>
      <xdr:rowOff>0</xdr:rowOff>
    </xdr:to>
    <xdr:cxnSp macro="">
      <xdr:nvCxnSpPr>
        <xdr:cNvPr id="62" name="Straight Connector 61"/>
        <xdr:cNvCxnSpPr/>
      </xdr:nvCxnSpPr>
      <xdr:spPr bwMode="auto">
        <a:xfrm flipH="1">
          <a:off x="2857501" y="14478000"/>
          <a:ext cx="3238499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0</xdr:colOff>
      <xdr:row>30</xdr:row>
      <xdr:rowOff>44824</xdr:rowOff>
    </xdr:from>
    <xdr:to>
      <xdr:col>15</xdr:col>
      <xdr:colOff>0</xdr:colOff>
      <xdr:row>53</xdr:row>
      <xdr:rowOff>0</xdr:rowOff>
    </xdr:to>
    <xdr:cxnSp macro="">
      <xdr:nvCxnSpPr>
        <xdr:cNvPr id="63" name="Straight Connector 62"/>
        <xdr:cNvCxnSpPr/>
      </xdr:nvCxnSpPr>
      <xdr:spPr bwMode="auto">
        <a:xfrm flipV="1">
          <a:off x="2857500" y="10141324"/>
          <a:ext cx="0" cy="4336676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1</xdr:colOff>
      <xdr:row>53</xdr:row>
      <xdr:rowOff>0</xdr:rowOff>
    </xdr:from>
    <xdr:to>
      <xdr:col>71</xdr:col>
      <xdr:colOff>0</xdr:colOff>
      <xdr:row>53</xdr:row>
      <xdr:rowOff>0</xdr:rowOff>
    </xdr:to>
    <xdr:cxnSp macro="">
      <xdr:nvCxnSpPr>
        <xdr:cNvPr id="69" name="Straight Connector 68"/>
        <xdr:cNvCxnSpPr/>
      </xdr:nvCxnSpPr>
      <xdr:spPr bwMode="auto">
        <a:xfrm flipH="1">
          <a:off x="2857501" y="11239500"/>
          <a:ext cx="3238499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54</xdr:col>
      <xdr:colOff>0</xdr:colOff>
      <xdr:row>30</xdr:row>
      <xdr:rowOff>44824</xdr:rowOff>
    </xdr:from>
    <xdr:to>
      <xdr:col>54</xdr:col>
      <xdr:colOff>0</xdr:colOff>
      <xdr:row>53</xdr:row>
      <xdr:rowOff>0</xdr:rowOff>
    </xdr:to>
    <xdr:cxnSp macro="">
      <xdr:nvCxnSpPr>
        <xdr:cNvPr id="70" name="Straight Connector 69"/>
        <xdr:cNvCxnSpPr/>
      </xdr:nvCxnSpPr>
      <xdr:spPr bwMode="auto">
        <a:xfrm flipV="1">
          <a:off x="2857500" y="6902824"/>
          <a:ext cx="0" cy="4336676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94</xdr:col>
      <xdr:colOff>1</xdr:colOff>
      <xdr:row>53</xdr:row>
      <xdr:rowOff>0</xdr:rowOff>
    </xdr:from>
    <xdr:to>
      <xdr:col>111</xdr:col>
      <xdr:colOff>0</xdr:colOff>
      <xdr:row>53</xdr:row>
      <xdr:rowOff>0</xdr:rowOff>
    </xdr:to>
    <xdr:cxnSp macro="">
      <xdr:nvCxnSpPr>
        <xdr:cNvPr id="71" name="Straight Connector 70"/>
        <xdr:cNvCxnSpPr/>
      </xdr:nvCxnSpPr>
      <xdr:spPr bwMode="auto">
        <a:xfrm flipH="1">
          <a:off x="2857501" y="11239500"/>
          <a:ext cx="3238499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94</xdr:col>
      <xdr:colOff>0</xdr:colOff>
      <xdr:row>30</xdr:row>
      <xdr:rowOff>44824</xdr:rowOff>
    </xdr:from>
    <xdr:to>
      <xdr:col>94</xdr:col>
      <xdr:colOff>0</xdr:colOff>
      <xdr:row>53</xdr:row>
      <xdr:rowOff>0</xdr:rowOff>
    </xdr:to>
    <xdr:cxnSp macro="">
      <xdr:nvCxnSpPr>
        <xdr:cNvPr id="72" name="Straight Connector 71"/>
        <xdr:cNvCxnSpPr/>
      </xdr:nvCxnSpPr>
      <xdr:spPr bwMode="auto">
        <a:xfrm flipV="1">
          <a:off x="2857500" y="6902824"/>
          <a:ext cx="0" cy="4336676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68" name="Straight Connector 67"/>
        <xdr:cNvCxnSpPr/>
      </xdr:nvCxnSpPr>
      <xdr:spPr>
        <a:xfrm>
          <a:off x="21378134" y="13601700"/>
          <a:ext cx="0" cy="9372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55418</xdr:colOff>
      <xdr:row>74</xdr:row>
      <xdr:rowOff>166254</xdr:rowOff>
    </xdr:from>
    <xdr:to>
      <xdr:col>105</xdr:col>
      <xdr:colOff>96115</xdr:colOff>
      <xdr:row>78</xdr:row>
      <xdr:rowOff>45038</xdr:rowOff>
    </xdr:to>
    <xdr:grpSp>
      <xdr:nvGrpSpPr>
        <xdr:cNvPr id="73" name="Group 72"/>
        <xdr:cNvGrpSpPr/>
      </xdr:nvGrpSpPr>
      <xdr:grpSpPr>
        <a:xfrm>
          <a:off x="17581418" y="14263254"/>
          <a:ext cx="2517197" cy="640784"/>
          <a:chOff x="40822" y="1267641"/>
          <a:chExt cx="2570933" cy="630195"/>
        </a:xfrm>
      </xdr:grpSpPr>
      <xdr:pic>
        <xdr:nvPicPr>
          <xdr:cNvPr id="74" name="Picture 73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75" name="Picture 74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75</xdr:row>
      <xdr:rowOff>161925</xdr:rowOff>
    </xdr:from>
    <xdr:to>
      <xdr:col>132</xdr:col>
      <xdr:colOff>171450</xdr:colOff>
      <xdr:row>77</xdr:row>
      <xdr:rowOff>19050</xdr:rowOff>
    </xdr:to>
    <xdr:sp macro="" textlink="">
      <xdr:nvSpPr>
        <xdr:cNvPr id="2" name="TextBox 1"/>
        <xdr:cNvSpPr txBox="1"/>
      </xdr:nvSpPr>
      <xdr:spPr>
        <a:xfrm>
          <a:off x="23812500" y="14449425"/>
          <a:ext cx="1504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100"/>
            <a:t>DO NOT SCALE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3" name="Group 51"/>
        <xdr:cNvGrpSpPr/>
      </xdr:nvGrpSpPr>
      <xdr:grpSpPr>
        <a:xfrm>
          <a:off x="213360" y="182880"/>
          <a:ext cx="28590240" cy="14996160"/>
          <a:chOff x="190500" y="190500"/>
          <a:chExt cx="25527000" cy="15621000"/>
        </a:xfrm>
      </xdr:grpSpPr>
      <xdr:sp macro="" textlink="">
        <xdr:nvSpPr>
          <xdr:cNvPr id="4" name="Rectangle 3"/>
          <xdr:cNvSpPr/>
        </xdr:nvSpPr>
        <xdr:spPr>
          <a:xfrm>
            <a:off x="190500" y="190500"/>
            <a:ext cx="25527000" cy="15621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571500" y="571501"/>
            <a:ext cx="24765000" cy="14859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grpSp>
        <xdr:nvGrpSpPr>
          <xdr:cNvPr id="6" name="Group 15"/>
          <xdr:cNvGrpSpPr/>
        </xdr:nvGrpSpPr>
        <xdr:grpSpPr>
          <a:xfrm>
            <a:off x="571500" y="381000"/>
            <a:ext cx="24765000" cy="190500"/>
            <a:chOff x="571500" y="381000"/>
            <a:chExt cx="24765000" cy="190500"/>
          </a:xfrm>
        </xdr:grpSpPr>
        <xdr:cxnSp macro="">
          <xdr:nvCxnSpPr>
            <xdr:cNvPr id="33" name="Straight Connector 32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7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8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9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10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11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12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13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14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" name="Group 16"/>
          <xdr:cNvGrpSpPr/>
        </xdr:nvGrpSpPr>
        <xdr:grpSpPr>
          <a:xfrm>
            <a:off x="571500" y="15430500"/>
            <a:ext cx="24765000" cy="190500"/>
            <a:chOff x="571500" y="381000"/>
            <a:chExt cx="24765000" cy="190500"/>
          </a:xfrm>
        </xdr:grpSpPr>
        <xdr:cxnSp macro="">
          <xdr:nvCxnSpPr>
            <xdr:cNvPr id="22" name="Straight Connector 21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Straight Connector 26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Connector 28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" name="Straight Connector 7"/>
          <xdr:cNvCxnSpPr/>
        </xdr:nvCxnSpPr>
        <xdr:spPr>
          <a:xfrm flipH="1">
            <a:off x="3810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H="1">
            <a:off x="3810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3810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 flipH="1">
            <a:off x="3810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/>
        </xdr:nvCxnSpPr>
        <xdr:spPr>
          <a:xfrm flipH="1">
            <a:off x="3810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 flipH="1">
            <a:off x="3810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 flipH="1">
            <a:off x="3810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44"/>
          <xdr:cNvCxnSpPr/>
        </xdr:nvCxnSpPr>
        <xdr:spPr>
          <a:xfrm flipH="1">
            <a:off x="253365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H="1">
            <a:off x="253365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253365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/>
          <xdr:cNvCxnSpPr/>
        </xdr:nvCxnSpPr>
        <xdr:spPr>
          <a:xfrm flipH="1">
            <a:off x="253365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/>
          <xdr:cNvCxnSpPr/>
        </xdr:nvCxnSpPr>
        <xdr:spPr>
          <a:xfrm flipH="1">
            <a:off x="253365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 flipH="1">
            <a:off x="253365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flipH="1">
            <a:off x="253365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74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4" name="Rectangle 43"/>
        <xdr:cNvSpPr/>
      </xdr:nvSpPr>
      <xdr:spPr>
        <a:xfrm>
          <a:off x="16954500" y="14097000"/>
          <a:ext cx="8382000" cy="1333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89</xdr:col>
      <xdr:colOff>0</xdr:colOff>
      <xdr:row>79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45" name="Rectangle 44"/>
        <xdr:cNvSpPr/>
      </xdr:nvSpPr>
      <xdr:spPr>
        <a:xfrm>
          <a:off x="16954500" y="15049500"/>
          <a:ext cx="8382000" cy="381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108</xdr:col>
      <xdr:colOff>0</xdr:colOff>
      <xdr:row>77</xdr:row>
      <xdr:rowOff>0</xdr:rowOff>
    </xdr:from>
    <xdr:to>
      <xdr:col>125</xdr:col>
      <xdr:colOff>0</xdr:colOff>
      <xdr:row>77</xdr:row>
      <xdr:rowOff>0</xdr:rowOff>
    </xdr:to>
    <xdr:cxnSp macro="">
      <xdr:nvCxnSpPr>
        <xdr:cNvPr id="46" name="Straight Connector 45"/>
        <xdr:cNvCxnSpPr/>
      </xdr:nvCxnSpPr>
      <xdr:spPr>
        <a:xfrm>
          <a:off x="20574000" y="14668500"/>
          <a:ext cx="32385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77</xdr:row>
      <xdr:rowOff>0</xdr:rowOff>
    </xdr:from>
    <xdr:to>
      <xdr:col>133</xdr:col>
      <xdr:colOff>0</xdr:colOff>
      <xdr:row>77</xdr:row>
      <xdr:rowOff>0</xdr:rowOff>
    </xdr:to>
    <xdr:cxnSp macro="">
      <xdr:nvCxnSpPr>
        <xdr:cNvPr id="47" name="Straight Connector 46"/>
        <xdr:cNvCxnSpPr/>
      </xdr:nvCxnSpPr>
      <xdr:spPr>
        <a:xfrm>
          <a:off x="23812500" y="14668500"/>
          <a:ext cx="152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74</xdr:row>
      <xdr:rowOff>0</xdr:rowOff>
    </xdr:from>
    <xdr:to>
      <xdr:col>125</xdr:col>
      <xdr:colOff>0</xdr:colOff>
      <xdr:row>79</xdr:row>
      <xdr:rowOff>0</xdr:rowOff>
    </xdr:to>
    <xdr:cxnSp macro="">
      <xdr:nvCxnSpPr>
        <xdr:cNvPr id="48" name="Straight Connector 47"/>
        <xdr:cNvCxnSpPr/>
      </xdr:nvCxnSpPr>
      <xdr:spPr>
        <a:xfrm>
          <a:off x="23812500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77</xdr:row>
      <xdr:rowOff>0</xdr:rowOff>
    </xdr:from>
    <xdr:to>
      <xdr:col>111</xdr:col>
      <xdr:colOff>0</xdr:colOff>
      <xdr:row>79</xdr:row>
      <xdr:rowOff>0</xdr:rowOff>
    </xdr:to>
    <xdr:cxnSp macro="">
      <xdr:nvCxnSpPr>
        <xdr:cNvPr id="49" name="Straight Connector 48"/>
        <xdr:cNvCxnSpPr/>
      </xdr:nvCxnSpPr>
      <xdr:spPr>
        <a:xfrm>
          <a:off x="21145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77</xdr:row>
      <xdr:rowOff>0</xdr:rowOff>
    </xdr:from>
    <xdr:to>
      <xdr:col>121</xdr:col>
      <xdr:colOff>0</xdr:colOff>
      <xdr:row>79</xdr:row>
      <xdr:rowOff>0</xdr:rowOff>
    </xdr:to>
    <xdr:cxnSp macro="">
      <xdr:nvCxnSpPr>
        <xdr:cNvPr id="50" name="Straight Connector 49"/>
        <xdr:cNvCxnSpPr/>
      </xdr:nvCxnSpPr>
      <xdr:spPr>
        <a:xfrm>
          <a:off x="23050500" y="146685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51" name="Straight Connector 50"/>
        <xdr:cNvCxnSpPr/>
      </xdr:nvCxnSpPr>
      <xdr:spPr>
        <a:xfrm>
          <a:off x="20562794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31936</xdr:colOff>
      <xdr:row>77</xdr:row>
      <xdr:rowOff>50426</xdr:rowOff>
    </xdr:from>
    <xdr:to>
      <xdr:col>128</xdr:col>
      <xdr:colOff>31937</xdr:colOff>
      <xdr:row>78</xdr:row>
      <xdr:rowOff>145676</xdr:rowOff>
    </xdr:to>
    <xdr:sp macro="" textlink="">
      <xdr:nvSpPr>
        <xdr:cNvPr id="52" name="TextBox 51"/>
        <xdr:cNvSpPr txBox="1"/>
      </xdr:nvSpPr>
      <xdr:spPr>
        <a:xfrm>
          <a:off x="23844436" y="14718926"/>
          <a:ext cx="5715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SHEET:</a:t>
          </a:r>
        </a:p>
      </xdr:txBody>
    </xdr:sp>
    <xdr:clientData/>
  </xdr:twoCellAnchor>
  <xdr:twoCellAnchor>
    <xdr:from>
      <xdr:col>129</xdr:col>
      <xdr:colOff>155762</xdr:colOff>
      <xdr:row>77</xdr:row>
      <xdr:rowOff>50426</xdr:rowOff>
    </xdr:from>
    <xdr:to>
      <xdr:col>131</xdr:col>
      <xdr:colOff>89088</xdr:colOff>
      <xdr:row>78</xdr:row>
      <xdr:rowOff>145676</xdr:rowOff>
    </xdr:to>
    <xdr:sp macro="" textlink="">
      <xdr:nvSpPr>
        <xdr:cNvPr id="53" name="TextBox 52"/>
        <xdr:cNvSpPr txBox="1"/>
      </xdr:nvSpPr>
      <xdr:spPr>
        <a:xfrm>
          <a:off x="24730262" y="14718926"/>
          <a:ext cx="3143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OF</a:t>
          </a:r>
        </a:p>
      </xdr:txBody>
    </xdr:sp>
    <xdr:clientData/>
  </xdr:twoCellAnchor>
  <xdr:twoCellAnchor>
    <xdr:from>
      <xdr:col>127</xdr:col>
      <xdr:colOff>36164</xdr:colOff>
      <xdr:row>74</xdr:row>
      <xdr:rowOff>60360</xdr:rowOff>
    </xdr:from>
    <xdr:to>
      <xdr:col>130</xdr:col>
      <xdr:colOff>166759</xdr:colOff>
      <xdr:row>75</xdr:row>
      <xdr:rowOff>130055</xdr:rowOff>
    </xdr:to>
    <xdr:grpSp>
      <xdr:nvGrpSpPr>
        <xdr:cNvPr id="55" name="Group 54"/>
        <xdr:cNvGrpSpPr/>
      </xdr:nvGrpSpPr>
      <xdr:grpSpPr>
        <a:xfrm>
          <a:off x="27132884" y="13593480"/>
          <a:ext cx="770675" cy="252575"/>
          <a:chOff x="22518494" y="14780012"/>
          <a:chExt cx="702095" cy="260195"/>
        </a:xfrm>
      </xdr:grpSpPr>
      <xdr:grpSp>
        <xdr:nvGrpSpPr>
          <xdr:cNvPr id="56" name="Group 116"/>
          <xdr:cNvGrpSpPr/>
        </xdr:nvGrpSpPr>
        <xdr:grpSpPr>
          <a:xfrm>
            <a:off x="22565247" y="14826766"/>
            <a:ext cx="166688" cy="166688"/>
            <a:chOff x="22560456" y="14821974"/>
            <a:chExt cx="166688" cy="166688"/>
          </a:xfrm>
        </xdr:grpSpPr>
        <xdr:sp macro="" textlink="">
          <xdr:nvSpPr>
            <xdr:cNvPr id="60" name="Oval 59"/>
            <xdr:cNvSpPr/>
          </xdr:nvSpPr>
          <xdr:spPr>
            <a:xfrm flipV="1">
              <a:off x="22560456" y="14821974"/>
              <a:ext cx="166688" cy="166688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61" name="Oval 60"/>
            <xdr:cNvSpPr/>
          </xdr:nvSpPr>
          <xdr:spPr>
            <a:xfrm flipV="1">
              <a:off x="22583252" y="14844770"/>
              <a:ext cx="121096" cy="121096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  <xdr:cxnSp macro="">
        <xdr:nvCxnSpPr>
          <xdr:cNvPr id="57" name="Straight Connector 56"/>
          <xdr:cNvCxnSpPr/>
        </xdr:nvCxnSpPr>
        <xdr:spPr>
          <a:xfrm>
            <a:off x="22518494" y="14910110"/>
            <a:ext cx="7020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/>
          <xdr:cNvCxnSpPr/>
        </xdr:nvCxnSpPr>
        <xdr:spPr>
          <a:xfrm rot="5400000">
            <a:off x="22518494" y="14910110"/>
            <a:ext cx="2601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rapezoid 58"/>
          <xdr:cNvSpPr/>
        </xdr:nvSpPr>
        <xdr:spPr>
          <a:xfrm rot="16200000">
            <a:off x="22921236" y="14756946"/>
            <a:ext cx="163285" cy="306163"/>
          </a:xfrm>
          <a:prstGeom prst="trapezoid">
            <a:avLst>
              <a:gd name="adj" fmla="val 13889"/>
            </a:avLst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</xdr:grpSp>
    <xdr:clientData/>
  </xdr:twoCellAnchor>
  <xdr:twoCellAnchor>
    <xdr:from>
      <xdr:col>10</xdr:col>
      <xdr:colOff>0</xdr:colOff>
      <xdr:row>44</xdr:row>
      <xdr:rowOff>0</xdr:rowOff>
    </xdr:from>
    <xdr:to>
      <xdr:col>39</xdr:col>
      <xdr:colOff>1</xdr:colOff>
      <xdr:row>44</xdr:row>
      <xdr:rowOff>0</xdr:rowOff>
    </xdr:to>
    <xdr:cxnSp macro="">
      <xdr:nvCxnSpPr>
        <xdr:cNvPr id="62" name="Straight Connector 61"/>
        <xdr:cNvCxnSpPr/>
      </xdr:nvCxnSpPr>
      <xdr:spPr bwMode="auto">
        <a:xfrm flipH="1">
          <a:off x="1714500" y="11239500"/>
          <a:ext cx="5524501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49</xdr:col>
      <xdr:colOff>0</xdr:colOff>
      <xdr:row>44</xdr:row>
      <xdr:rowOff>0</xdr:rowOff>
    </xdr:from>
    <xdr:to>
      <xdr:col>78</xdr:col>
      <xdr:colOff>1</xdr:colOff>
      <xdr:row>44</xdr:row>
      <xdr:rowOff>0</xdr:rowOff>
    </xdr:to>
    <xdr:cxnSp macro="">
      <xdr:nvCxnSpPr>
        <xdr:cNvPr id="71" name="Straight Connector 70"/>
        <xdr:cNvCxnSpPr/>
      </xdr:nvCxnSpPr>
      <xdr:spPr bwMode="auto">
        <a:xfrm flipH="1">
          <a:off x="1905000" y="8382000"/>
          <a:ext cx="5524501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89</xdr:col>
      <xdr:colOff>0</xdr:colOff>
      <xdr:row>44</xdr:row>
      <xdr:rowOff>0</xdr:rowOff>
    </xdr:from>
    <xdr:to>
      <xdr:col>118</xdr:col>
      <xdr:colOff>1</xdr:colOff>
      <xdr:row>44</xdr:row>
      <xdr:rowOff>0</xdr:rowOff>
    </xdr:to>
    <xdr:cxnSp macro="">
      <xdr:nvCxnSpPr>
        <xdr:cNvPr id="72" name="Straight Connector 71"/>
        <xdr:cNvCxnSpPr/>
      </xdr:nvCxnSpPr>
      <xdr:spPr bwMode="auto">
        <a:xfrm flipH="1">
          <a:off x="1905000" y="8382000"/>
          <a:ext cx="5524501" cy="0"/>
        </a:xfrm>
        <a:prstGeom prst="line">
          <a:avLst/>
        </a:prstGeom>
        <a:solidFill>
          <a:srgbClr val="FFFFFF"/>
        </a:solidFill>
        <a:ln w="7620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92</xdr:col>
      <xdr:colOff>55418</xdr:colOff>
      <xdr:row>74</xdr:row>
      <xdr:rowOff>166254</xdr:rowOff>
    </xdr:from>
    <xdr:to>
      <xdr:col>105</xdr:col>
      <xdr:colOff>96115</xdr:colOff>
      <xdr:row>78</xdr:row>
      <xdr:rowOff>45038</xdr:rowOff>
    </xdr:to>
    <xdr:grpSp>
      <xdr:nvGrpSpPr>
        <xdr:cNvPr id="65" name="Group 64"/>
        <xdr:cNvGrpSpPr/>
      </xdr:nvGrpSpPr>
      <xdr:grpSpPr>
        <a:xfrm>
          <a:off x="19684538" y="13699374"/>
          <a:ext cx="2814377" cy="610304"/>
          <a:chOff x="40822" y="1267641"/>
          <a:chExt cx="2570933" cy="630195"/>
        </a:xfrm>
      </xdr:grpSpPr>
      <xdr:pic>
        <xdr:nvPicPr>
          <xdr:cNvPr id="66" name="Picture 65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67" name="Picture 66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Z83"/>
  <sheetViews>
    <sheetView view="pageBreakPreview" topLeftCell="AW14" zoomScale="40" zoomScaleNormal="55" zoomScaleSheetLayoutView="40" workbookViewId="0">
      <selection activeCell="DU60" sqref="DU60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56" x14ac:dyDescent="0.3">
      <c r="D2" s="86">
        <v>10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>
        <v>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>
        <v>8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>
        <v>7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>
        <v>6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>
        <v>5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>
        <v>4</v>
      </c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>
        <v>3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>
        <v>2</v>
      </c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>
        <v>1</v>
      </c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</row>
    <row r="3" spans="2:156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H3" s="2" t="s">
        <v>30</v>
      </c>
      <c r="EI3" s="6" t="s">
        <v>30</v>
      </c>
      <c r="EP3" s="32" t="s">
        <v>54</v>
      </c>
      <c r="EQ3" s="16"/>
      <c r="ER3" s="29" t="s">
        <v>53</v>
      </c>
      <c r="ES3" s="16"/>
      <c r="ET3" s="29" t="s">
        <v>52</v>
      </c>
      <c r="EU3" s="16"/>
      <c r="EV3" s="16"/>
      <c r="EW3" s="16"/>
      <c r="EX3" s="31" t="s">
        <v>51</v>
      </c>
      <c r="EY3" s="16"/>
      <c r="EZ3" s="16"/>
    </row>
    <row r="4" spans="2:156" x14ac:dyDescent="0.3">
      <c r="B4" s="89" t="s">
        <v>29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89" t="s">
        <v>29</v>
      </c>
      <c r="EE4" s="89"/>
      <c r="EH4" s="2" t="s">
        <v>28</v>
      </c>
      <c r="EI4" s="6" t="s">
        <v>38</v>
      </c>
      <c r="EP4" s="16"/>
      <c r="EQ4" s="29" t="s">
        <v>50</v>
      </c>
      <c r="ER4" s="16"/>
      <c r="ES4" s="30" t="s">
        <v>49</v>
      </c>
      <c r="ET4" s="16"/>
      <c r="EU4" s="29" t="s">
        <v>48</v>
      </c>
      <c r="EV4" s="16"/>
      <c r="EW4" s="16"/>
      <c r="EX4" s="31" t="s">
        <v>47</v>
      </c>
      <c r="EY4" s="16"/>
      <c r="EZ4" s="16"/>
    </row>
    <row r="5" spans="2:156" x14ac:dyDescent="0.3">
      <c r="B5" s="89"/>
      <c r="C5" s="89"/>
      <c r="D5" s="3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105" t="s">
        <v>32</v>
      </c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7"/>
      <c r="EC5" s="3"/>
      <c r="ED5" s="89"/>
      <c r="EE5" s="89"/>
      <c r="EH5" s="2" t="s">
        <v>27</v>
      </c>
      <c r="EI5" s="6" t="s">
        <v>5</v>
      </c>
    </row>
    <row r="6" spans="2:156" x14ac:dyDescent="0.3">
      <c r="B6" s="89"/>
      <c r="C6" s="89"/>
      <c r="D6" s="3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105" t="s">
        <v>33</v>
      </c>
      <c r="CE6" s="106"/>
      <c r="CF6" s="106"/>
      <c r="CG6" s="107"/>
      <c r="CH6" s="105" t="s">
        <v>34</v>
      </c>
      <c r="CI6" s="106"/>
      <c r="CJ6" s="107"/>
      <c r="CK6" s="108" t="s">
        <v>35</v>
      </c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5" t="s">
        <v>36</v>
      </c>
      <c r="DP6" s="106"/>
      <c r="DQ6" s="106"/>
      <c r="DR6" s="106"/>
      <c r="DS6" s="106"/>
      <c r="DT6" s="107"/>
      <c r="DU6" s="108" t="s">
        <v>37</v>
      </c>
      <c r="DV6" s="108"/>
      <c r="DW6" s="108"/>
      <c r="DX6" s="108"/>
      <c r="DY6" s="108"/>
      <c r="DZ6" s="108"/>
      <c r="EA6" s="108"/>
      <c r="EB6" s="109"/>
      <c r="EC6" s="3"/>
      <c r="ED6" s="89"/>
      <c r="EE6" s="89"/>
      <c r="EH6" s="2" t="s">
        <v>26</v>
      </c>
      <c r="EI6" s="104">
        <v>1</v>
      </c>
    </row>
    <row r="7" spans="2:156" x14ac:dyDescent="0.3">
      <c r="B7" s="89"/>
      <c r="C7" s="89"/>
      <c r="D7" s="3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83"/>
      <c r="CE7" s="84"/>
      <c r="CF7" s="84"/>
      <c r="CG7" s="85"/>
      <c r="CH7" s="83"/>
      <c r="CI7" s="84"/>
      <c r="CJ7" s="85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3"/>
      <c r="DP7" s="84"/>
      <c r="DQ7" s="84"/>
      <c r="DR7" s="84"/>
      <c r="DS7" s="84"/>
      <c r="DT7" s="85"/>
      <c r="DU7" s="84"/>
      <c r="DV7" s="84"/>
      <c r="DW7" s="84"/>
      <c r="DX7" s="84"/>
      <c r="DY7" s="84"/>
      <c r="DZ7" s="84"/>
      <c r="EA7" s="84"/>
      <c r="EB7" s="85"/>
      <c r="EC7" s="3"/>
      <c r="ED7" s="89"/>
      <c r="EE7" s="89"/>
      <c r="EI7" s="104"/>
    </row>
    <row r="8" spans="2:156" x14ac:dyDescent="0.3">
      <c r="B8" s="89"/>
      <c r="C8" s="89"/>
      <c r="D8" s="3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83"/>
      <c r="CE8" s="84"/>
      <c r="CF8" s="84"/>
      <c r="CG8" s="85"/>
      <c r="CH8" s="83"/>
      <c r="CI8" s="84"/>
      <c r="CJ8" s="85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3"/>
      <c r="DP8" s="84"/>
      <c r="DQ8" s="84"/>
      <c r="DR8" s="84"/>
      <c r="DS8" s="84"/>
      <c r="DT8" s="85"/>
      <c r="DU8" s="84"/>
      <c r="DV8" s="84"/>
      <c r="DW8" s="84"/>
      <c r="DX8" s="84"/>
      <c r="DY8" s="84"/>
      <c r="DZ8" s="84"/>
      <c r="EA8" s="84"/>
      <c r="EB8" s="85"/>
      <c r="EC8" s="3"/>
      <c r="ED8" s="89"/>
      <c r="EE8" s="89"/>
      <c r="EH8" s="2" t="s">
        <v>25</v>
      </c>
      <c r="EI8" s="104">
        <v>10</v>
      </c>
    </row>
    <row r="9" spans="2:156" x14ac:dyDescent="0.3">
      <c r="B9" s="89"/>
      <c r="C9" s="89"/>
      <c r="D9" s="3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92"/>
      <c r="CE9" s="91"/>
      <c r="CF9" s="91"/>
      <c r="CG9" s="93"/>
      <c r="CH9" s="92"/>
      <c r="CI9" s="91"/>
      <c r="CJ9" s="93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2"/>
      <c r="DP9" s="91"/>
      <c r="DQ9" s="91"/>
      <c r="DR9" s="91"/>
      <c r="DS9" s="91"/>
      <c r="DT9" s="93"/>
      <c r="DU9" s="91"/>
      <c r="DV9" s="91"/>
      <c r="DW9" s="91"/>
      <c r="DX9" s="91"/>
      <c r="DY9" s="91"/>
      <c r="DZ9" s="91"/>
      <c r="EA9" s="91"/>
      <c r="EB9" s="93"/>
      <c r="EC9" s="3"/>
      <c r="ED9" s="89"/>
      <c r="EE9" s="89"/>
      <c r="EI9" s="104"/>
    </row>
    <row r="10" spans="2:156" x14ac:dyDescent="0.3">
      <c r="B10" s="89"/>
      <c r="C10" s="89"/>
      <c r="D10" s="3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89"/>
      <c r="EE10" s="89"/>
      <c r="EH10" s="2" t="s">
        <v>24</v>
      </c>
      <c r="EI10" s="6" t="s">
        <v>21</v>
      </c>
    </row>
    <row r="11" spans="2:156" x14ac:dyDescent="0.3">
      <c r="B11" s="89"/>
      <c r="C11" s="89"/>
      <c r="D11" s="3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89"/>
      <c r="EE11" s="89"/>
      <c r="EH11" s="2" t="s">
        <v>23</v>
      </c>
      <c r="EI11" s="6" t="s">
        <v>21</v>
      </c>
    </row>
    <row r="12" spans="2:156" x14ac:dyDescent="0.3">
      <c r="B12" s="89"/>
      <c r="C12" s="89"/>
      <c r="D12" s="3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89"/>
      <c r="EE12" s="89"/>
      <c r="EH12" s="2" t="s">
        <v>22</v>
      </c>
      <c r="EI12" s="6" t="s">
        <v>21</v>
      </c>
    </row>
    <row r="13" spans="2:156" x14ac:dyDescent="0.3">
      <c r="B13" s="89"/>
      <c r="C13" s="89"/>
      <c r="D13" s="3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89"/>
      <c r="EE13" s="89"/>
      <c r="EH13" s="2" t="s">
        <v>20</v>
      </c>
      <c r="EI13" s="7">
        <v>75</v>
      </c>
    </row>
    <row r="14" spans="2:156" x14ac:dyDescent="0.3">
      <c r="B14" s="89"/>
      <c r="C14" s="89"/>
      <c r="D14" s="3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89"/>
      <c r="EE14" s="89"/>
      <c r="EH14" s="2" t="s">
        <v>19</v>
      </c>
      <c r="EI14" s="8" t="s">
        <v>18</v>
      </c>
    </row>
    <row r="15" spans="2:156" x14ac:dyDescent="0.3">
      <c r="B15" s="89"/>
      <c r="C15" s="89"/>
      <c r="D15" s="3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89"/>
      <c r="EE15" s="89"/>
      <c r="EI15" s="6"/>
    </row>
    <row r="16" spans="2:156" x14ac:dyDescent="0.3">
      <c r="B16" s="89"/>
      <c r="C16" s="89"/>
      <c r="D16" s="3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89"/>
      <c r="EE16" s="89"/>
      <c r="EH16" s="2" t="s">
        <v>17</v>
      </c>
      <c r="EI16" s="6" t="s">
        <v>12</v>
      </c>
    </row>
    <row r="17" spans="2:139" x14ac:dyDescent="0.3">
      <c r="B17" s="89" t="s">
        <v>15</v>
      </c>
      <c r="C17" s="89"/>
      <c r="D17" s="3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89" t="s">
        <v>15</v>
      </c>
      <c r="EE17" s="89"/>
      <c r="EH17" s="2" t="s">
        <v>16</v>
      </c>
      <c r="EI17" s="6" t="s">
        <v>12</v>
      </c>
    </row>
    <row r="18" spans="2:139" x14ac:dyDescent="0.3">
      <c r="B18" s="89"/>
      <c r="C18" s="89"/>
      <c r="D18" s="3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89"/>
      <c r="EE18" s="89"/>
      <c r="EH18" s="2" t="s">
        <v>14</v>
      </c>
      <c r="EI18" s="6" t="s">
        <v>12</v>
      </c>
    </row>
    <row r="19" spans="2:139" x14ac:dyDescent="0.3">
      <c r="B19" s="89"/>
      <c r="C19" s="89"/>
      <c r="D19" s="3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89"/>
      <c r="EE19" s="89"/>
      <c r="EH19" s="2" t="s">
        <v>13</v>
      </c>
      <c r="EI19" s="6" t="s">
        <v>12</v>
      </c>
    </row>
    <row r="20" spans="2:139" x14ac:dyDescent="0.3">
      <c r="B20" s="89"/>
      <c r="C20" s="89"/>
      <c r="D20" s="3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89"/>
      <c r="EE20" s="89"/>
    </row>
    <row r="21" spans="2:139" x14ac:dyDescent="0.3">
      <c r="B21" s="89"/>
      <c r="C21" s="89"/>
      <c r="D21" s="3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89"/>
      <c r="EE21" s="89"/>
    </row>
    <row r="22" spans="2:139" x14ac:dyDescent="0.3">
      <c r="B22" s="89"/>
      <c r="C22" s="89"/>
      <c r="D22" s="3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89"/>
      <c r="EE22" s="89"/>
    </row>
    <row r="23" spans="2:139" x14ac:dyDescent="0.3">
      <c r="B23" s="89"/>
      <c r="C23" s="89"/>
      <c r="D23" s="3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89"/>
      <c r="EE23" s="89"/>
    </row>
    <row r="24" spans="2:139" x14ac:dyDescent="0.3">
      <c r="B24" s="89"/>
      <c r="C24" s="89"/>
      <c r="D24" s="3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X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89"/>
      <c r="EE24" s="89"/>
    </row>
    <row r="25" spans="2:139" x14ac:dyDescent="0.3">
      <c r="B25" s="89"/>
      <c r="C25" s="89"/>
      <c r="D25" s="3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X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89"/>
      <c r="EE25" s="89"/>
    </row>
    <row r="26" spans="2:139" x14ac:dyDescent="0.3">
      <c r="B26" s="89"/>
      <c r="C26" s="89"/>
      <c r="D26" s="3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X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89"/>
      <c r="EE26" s="89"/>
    </row>
    <row r="27" spans="2:139" x14ac:dyDescent="0.3">
      <c r="B27" s="89"/>
      <c r="C27" s="89"/>
      <c r="D27" s="3"/>
      <c r="E27" s="82"/>
      <c r="F27" s="82"/>
      <c r="G27" s="82"/>
      <c r="X27" s="82"/>
      <c r="Y27" s="82"/>
      <c r="Z27" s="82"/>
      <c r="AX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89"/>
      <c r="EE27" s="89"/>
    </row>
    <row r="28" spans="2:139" x14ac:dyDescent="0.3">
      <c r="B28" s="89"/>
      <c r="C28" s="89"/>
      <c r="D28" s="3"/>
      <c r="E28" s="82"/>
      <c r="F28" s="82"/>
      <c r="G28" s="82"/>
      <c r="X28" s="82"/>
      <c r="Y28" s="82"/>
      <c r="Z28" s="82"/>
      <c r="AX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89"/>
      <c r="EE28" s="89"/>
    </row>
    <row r="29" spans="2:139" x14ac:dyDescent="0.3">
      <c r="B29" s="89"/>
      <c r="C29" s="89"/>
      <c r="D29" s="3"/>
      <c r="E29" s="82"/>
      <c r="F29" s="82"/>
      <c r="G29" s="82"/>
      <c r="X29" s="82"/>
      <c r="Y29" s="82"/>
      <c r="Z29" s="82"/>
      <c r="AX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89"/>
      <c r="EE29" s="89"/>
    </row>
    <row r="30" spans="2:139" x14ac:dyDescent="0.3">
      <c r="B30" s="89" t="s">
        <v>11</v>
      </c>
      <c r="C30" s="89"/>
      <c r="D30" s="3"/>
      <c r="E30" s="82"/>
      <c r="F30" s="82"/>
      <c r="G30" s="82"/>
      <c r="X30" s="82"/>
      <c r="Y30" s="82"/>
      <c r="Z30" s="82"/>
      <c r="AX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89" t="s">
        <v>11</v>
      </c>
      <c r="EE30" s="89"/>
    </row>
    <row r="31" spans="2:139" x14ac:dyDescent="0.3">
      <c r="B31" s="89"/>
      <c r="C31" s="89"/>
      <c r="D31" s="3"/>
      <c r="E31" s="82"/>
      <c r="F31" s="82"/>
      <c r="G31" s="82"/>
      <c r="X31" s="82"/>
      <c r="Y31" s="82"/>
      <c r="Z31" s="82"/>
      <c r="AX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89"/>
      <c r="EE31" s="89"/>
    </row>
    <row r="32" spans="2:139" x14ac:dyDescent="0.3">
      <c r="B32" s="89"/>
      <c r="C32" s="89"/>
      <c r="D32" s="3"/>
      <c r="E32" s="82"/>
      <c r="F32" s="82"/>
      <c r="G32" s="82"/>
      <c r="X32" s="82"/>
      <c r="Y32" s="82"/>
      <c r="Z32" s="82"/>
      <c r="AX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89"/>
      <c r="EE32" s="89"/>
    </row>
    <row r="33" spans="2:135" x14ac:dyDescent="0.3">
      <c r="B33" s="89"/>
      <c r="C33" s="89"/>
      <c r="D33" s="3"/>
      <c r="E33" s="82"/>
      <c r="F33" s="82"/>
      <c r="G33" s="82"/>
      <c r="X33" s="82"/>
      <c r="Y33" s="82"/>
      <c r="Z33" s="82"/>
      <c r="AX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89"/>
      <c r="EE33" s="89"/>
    </row>
    <row r="34" spans="2:135" x14ac:dyDescent="0.3">
      <c r="B34" s="89"/>
      <c r="C34" s="89"/>
      <c r="D34" s="3"/>
      <c r="E34" s="82"/>
      <c r="F34" s="82"/>
      <c r="G34" s="82"/>
      <c r="X34" s="82"/>
      <c r="Y34" s="82"/>
      <c r="Z34" s="82"/>
      <c r="AX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89"/>
      <c r="EE34" s="89"/>
    </row>
    <row r="35" spans="2:135" x14ac:dyDescent="0.3">
      <c r="B35" s="89"/>
      <c r="C35" s="89"/>
      <c r="D35" s="3"/>
      <c r="E35" s="82"/>
      <c r="F35" s="82"/>
      <c r="G35" s="82"/>
      <c r="X35" s="82"/>
      <c r="Y35" s="82"/>
      <c r="Z35" s="82"/>
      <c r="AX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89"/>
      <c r="EE35" s="89"/>
    </row>
    <row r="36" spans="2:135" x14ac:dyDescent="0.3">
      <c r="B36" s="89"/>
      <c r="C36" s="89"/>
      <c r="D36" s="3"/>
      <c r="E36" s="82"/>
      <c r="F36" s="82"/>
      <c r="G36" s="82"/>
      <c r="X36" s="82"/>
      <c r="Y36" s="82"/>
      <c r="Z36" s="82"/>
      <c r="AX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89"/>
      <c r="EE36" s="89"/>
    </row>
    <row r="37" spans="2:135" x14ac:dyDescent="0.3">
      <c r="B37" s="89"/>
      <c r="C37" s="89"/>
      <c r="D37" s="3"/>
      <c r="E37" s="82"/>
      <c r="F37" s="82"/>
      <c r="G37" s="82"/>
      <c r="X37" s="82"/>
      <c r="Y37" s="82"/>
      <c r="Z37" s="82"/>
      <c r="AX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89"/>
      <c r="EE37" s="89"/>
    </row>
    <row r="38" spans="2:135" x14ac:dyDescent="0.3">
      <c r="B38" s="89"/>
      <c r="C38" s="89"/>
      <c r="D38" s="3"/>
      <c r="E38" s="82"/>
      <c r="F38" s="82"/>
      <c r="G38" s="82"/>
      <c r="X38" s="82"/>
      <c r="Y38" s="82"/>
      <c r="Z38" s="82"/>
      <c r="AX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89"/>
      <c r="EE38" s="89"/>
    </row>
    <row r="39" spans="2:135" x14ac:dyDescent="0.3">
      <c r="B39" s="89"/>
      <c r="C39" s="89"/>
      <c r="D39" s="3"/>
      <c r="E39" s="82"/>
      <c r="F39" s="82"/>
      <c r="G39" s="82"/>
      <c r="X39" s="82"/>
      <c r="Y39" s="82"/>
      <c r="Z39" s="82"/>
      <c r="AX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89"/>
      <c r="EE39" s="89"/>
    </row>
    <row r="40" spans="2:135" x14ac:dyDescent="0.3">
      <c r="B40" s="89"/>
      <c r="C40" s="89"/>
      <c r="D40" s="3"/>
      <c r="E40" s="82"/>
      <c r="F40" s="82"/>
      <c r="G40" s="82"/>
      <c r="X40" s="82"/>
      <c r="Y40" s="82"/>
      <c r="Z40" s="82"/>
      <c r="AX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89"/>
      <c r="EE40" s="89"/>
    </row>
    <row r="41" spans="2:135" x14ac:dyDescent="0.3">
      <c r="B41" s="89"/>
      <c r="C41" s="89"/>
      <c r="D41" s="3"/>
      <c r="E41" s="82"/>
      <c r="F41" s="82"/>
      <c r="G41" s="82"/>
      <c r="X41" s="82"/>
      <c r="Y41" s="82"/>
      <c r="Z41" s="82"/>
      <c r="AX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89"/>
      <c r="EE41" s="89"/>
    </row>
    <row r="42" spans="2:135" x14ac:dyDescent="0.3">
      <c r="B42" s="89"/>
      <c r="C42" s="89"/>
      <c r="D42" s="3"/>
      <c r="E42" s="82"/>
      <c r="F42" s="82"/>
      <c r="G42" s="82"/>
      <c r="X42" s="82"/>
      <c r="Y42" s="82"/>
      <c r="Z42" s="82"/>
      <c r="AX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89"/>
      <c r="EE42" s="89"/>
    </row>
    <row r="43" spans="2:135" x14ac:dyDescent="0.3">
      <c r="B43" s="89" t="s">
        <v>10</v>
      </c>
      <c r="C43" s="89"/>
      <c r="D43" s="3"/>
      <c r="E43" s="82"/>
      <c r="F43" s="82"/>
      <c r="G43" s="82"/>
      <c r="X43" s="82"/>
      <c r="Y43" s="82"/>
      <c r="Z43" s="82"/>
      <c r="AX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89" t="s">
        <v>10</v>
      </c>
      <c r="EE43" s="89"/>
    </row>
    <row r="44" spans="2:135" x14ac:dyDescent="0.3">
      <c r="B44" s="89"/>
      <c r="C44" s="89"/>
      <c r="D44" s="3"/>
      <c r="E44" s="82"/>
      <c r="F44" s="82"/>
      <c r="G44" s="82"/>
      <c r="X44" s="82"/>
      <c r="Y44" s="82"/>
      <c r="Z44" s="82"/>
      <c r="AX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89"/>
      <c r="EE44" s="89"/>
    </row>
    <row r="45" spans="2:135" x14ac:dyDescent="0.3">
      <c r="B45" s="89"/>
      <c r="C45" s="89"/>
      <c r="D45" s="3"/>
      <c r="E45" s="82"/>
      <c r="F45" s="82"/>
      <c r="G45" s="82"/>
      <c r="X45" s="82"/>
      <c r="Y45" s="82"/>
      <c r="Z45" s="82"/>
      <c r="AX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89"/>
      <c r="EE45" s="89"/>
    </row>
    <row r="46" spans="2:135" x14ac:dyDescent="0.3">
      <c r="B46" s="89"/>
      <c r="C46" s="89"/>
      <c r="D46" s="3"/>
      <c r="E46" s="82"/>
      <c r="F46" s="82"/>
      <c r="G46" s="82"/>
      <c r="X46" s="82"/>
      <c r="Y46" s="82"/>
      <c r="Z46" s="82"/>
      <c r="AX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89"/>
      <c r="EE46" s="89"/>
    </row>
    <row r="47" spans="2:135" x14ac:dyDescent="0.3">
      <c r="B47" s="89"/>
      <c r="C47" s="89"/>
      <c r="D47" s="3"/>
      <c r="E47" s="82"/>
      <c r="F47" s="82"/>
      <c r="G47" s="80"/>
      <c r="X47" s="80"/>
      <c r="Y47" s="80"/>
      <c r="Z47" s="80"/>
      <c r="AX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89"/>
      <c r="EE47" s="89"/>
    </row>
    <row r="48" spans="2:135" x14ac:dyDescent="0.3">
      <c r="B48" s="89"/>
      <c r="C48" s="89"/>
      <c r="D48" s="3"/>
      <c r="E48" s="80"/>
      <c r="F48" s="80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H48" s="80"/>
      <c r="AI48" s="80"/>
      <c r="AJ48" s="80"/>
      <c r="AK48" s="80"/>
      <c r="AL48" s="80"/>
      <c r="AM48" s="80"/>
      <c r="AN48" s="80"/>
      <c r="AO48" s="80"/>
      <c r="AP48" s="80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89"/>
      <c r="EE48" s="89"/>
    </row>
    <row r="49" spans="2:135" x14ac:dyDescent="0.3">
      <c r="B49" s="89"/>
      <c r="C49" s="89"/>
      <c r="D49" s="3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H49" s="61"/>
      <c r="AI49" s="61"/>
      <c r="AJ49" s="61"/>
      <c r="AK49" s="61"/>
      <c r="AL49" s="61"/>
      <c r="AM49" s="61"/>
      <c r="AN49" s="61"/>
      <c r="AO49" s="61"/>
      <c r="AP49" s="61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89"/>
      <c r="EE49" s="89"/>
    </row>
    <row r="50" spans="2:135" x14ac:dyDescent="0.3">
      <c r="B50" s="89"/>
      <c r="C50" s="89"/>
      <c r="D50" s="3"/>
      <c r="E50" s="61"/>
      <c r="F50" s="61"/>
      <c r="G50" s="61"/>
      <c r="H50" s="61"/>
      <c r="AH50" s="61"/>
      <c r="AI50" s="61"/>
      <c r="AJ50" s="61"/>
      <c r="AK50" s="61"/>
      <c r="AL50" s="61"/>
      <c r="AM50" s="61"/>
      <c r="AN50" s="61"/>
      <c r="AO50" s="61"/>
      <c r="AP50" s="61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89"/>
      <c r="EE50" s="89"/>
    </row>
    <row r="51" spans="2:135" x14ac:dyDescent="0.3">
      <c r="B51" s="89"/>
      <c r="C51" s="89"/>
      <c r="D51" s="3"/>
      <c r="E51" s="3"/>
      <c r="F51" s="3"/>
      <c r="G51" s="3"/>
      <c r="H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89"/>
      <c r="EE51" s="89"/>
    </row>
    <row r="52" spans="2:135" x14ac:dyDescent="0.3">
      <c r="B52" s="89"/>
      <c r="C52" s="89"/>
      <c r="D52" s="3"/>
      <c r="E52" s="3"/>
      <c r="F52" s="3"/>
      <c r="G52" s="3"/>
      <c r="H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89"/>
      <c r="EE52" s="89"/>
    </row>
    <row r="53" spans="2:135" x14ac:dyDescent="0.3">
      <c r="B53" s="89"/>
      <c r="C53" s="89"/>
      <c r="D53" s="3"/>
      <c r="E53" s="3"/>
      <c r="F53" s="3"/>
      <c r="G53" s="3"/>
      <c r="H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89"/>
      <c r="EE53" s="89"/>
    </row>
    <row r="54" spans="2:135" x14ac:dyDescent="0.3">
      <c r="B54" s="89"/>
      <c r="C54" s="89"/>
      <c r="D54" s="3"/>
      <c r="E54" s="3"/>
      <c r="F54" s="3"/>
      <c r="G54" s="3"/>
      <c r="H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89"/>
      <c r="EE54" s="89"/>
    </row>
    <row r="55" spans="2:135" ht="15" customHeight="1" x14ac:dyDescent="0.3">
      <c r="B55" s="89"/>
      <c r="C55" s="89"/>
      <c r="D55" s="3"/>
      <c r="E55" s="61"/>
      <c r="F55" s="61"/>
      <c r="G55" s="61"/>
      <c r="H55" s="61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89"/>
      <c r="EE55" s="89"/>
    </row>
    <row r="56" spans="2:135" ht="15" customHeight="1" x14ac:dyDescent="0.3">
      <c r="B56" s="89" t="s">
        <v>2</v>
      </c>
      <c r="C56" s="89"/>
      <c r="D56" s="3"/>
      <c r="E56" s="81"/>
      <c r="F56" s="81"/>
      <c r="G56" s="81"/>
      <c r="H56" s="81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89" t="s">
        <v>2</v>
      </c>
      <c r="EE56" s="89"/>
    </row>
    <row r="57" spans="2:135" x14ac:dyDescent="0.3">
      <c r="B57" s="89"/>
      <c r="C57" s="89"/>
      <c r="D57" s="3"/>
      <c r="E57" s="81"/>
      <c r="F57" s="81"/>
      <c r="G57" s="81"/>
      <c r="H57" s="81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89"/>
      <c r="EE57" s="89"/>
    </row>
    <row r="58" spans="2:135" x14ac:dyDescent="0.3">
      <c r="B58" s="89"/>
      <c r="C58" s="89"/>
      <c r="D58" s="3"/>
      <c r="E58" s="81"/>
      <c r="F58" s="81"/>
      <c r="G58" s="81"/>
      <c r="H58" s="81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89"/>
      <c r="EE58" s="89"/>
    </row>
    <row r="59" spans="2:135" x14ac:dyDescent="0.3">
      <c r="B59" s="89"/>
      <c r="C59" s="89"/>
      <c r="D59" s="3"/>
      <c r="E59" s="81"/>
      <c r="F59" s="81"/>
      <c r="G59" s="81"/>
      <c r="H59" s="81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89"/>
      <c r="EE59" s="89"/>
    </row>
    <row r="60" spans="2:135" x14ac:dyDescent="0.3">
      <c r="B60" s="89"/>
      <c r="C60" s="89"/>
      <c r="D60" s="3"/>
      <c r="E60" s="81"/>
      <c r="F60" s="81"/>
      <c r="G60" s="81"/>
      <c r="H60" s="81"/>
      <c r="I60" s="81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89"/>
      <c r="EE60" s="89"/>
    </row>
    <row r="61" spans="2:135" x14ac:dyDescent="0.3">
      <c r="B61" s="89"/>
      <c r="C61" s="89"/>
      <c r="D61" s="3"/>
      <c r="E61" s="81"/>
      <c r="F61" s="81"/>
      <c r="G61" s="81"/>
      <c r="H61" s="81"/>
      <c r="I61" s="81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89"/>
      <c r="EE61" s="89"/>
    </row>
    <row r="62" spans="2:135" ht="15" customHeight="1" x14ac:dyDescent="0.3">
      <c r="B62" s="89"/>
      <c r="C62" s="89"/>
      <c r="D62" s="3"/>
      <c r="E62" s="81"/>
      <c r="F62" s="81"/>
      <c r="G62" s="81"/>
      <c r="H62" s="81"/>
      <c r="I62" s="81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89"/>
      <c r="EE62" s="89"/>
    </row>
    <row r="63" spans="2:135" ht="15" customHeight="1" x14ac:dyDescent="0.3">
      <c r="B63" s="89"/>
      <c r="C63" s="89"/>
      <c r="D63" s="3"/>
      <c r="E63" s="81"/>
      <c r="F63" s="81"/>
      <c r="G63" s="81"/>
      <c r="H63" s="81"/>
      <c r="I63" s="81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89"/>
      <c r="EE63" s="89"/>
    </row>
    <row r="64" spans="2:135" x14ac:dyDescent="0.3">
      <c r="B64" s="89"/>
      <c r="C64" s="89"/>
      <c r="D64" s="3"/>
      <c r="E64" s="81"/>
      <c r="F64" s="81"/>
      <c r="G64" s="81"/>
      <c r="H64" s="81"/>
      <c r="I64" s="81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89"/>
      <c r="EE64" s="89"/>
    </row>
    <row r="65" spans="2:135" x14ac:dyDescent="0.3">
      <c r="B65" s="89"/>
      <c r="C65" s="89"/>
      <c r="D65" s="3"/>
      <c r="E65" s="81"/>
      <c r="F65" s="81"/>
      <c r="G65" s="81"/>
      <c r="H65" s="81"/>
      <c r="I65" s="81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89"/>
      <c r="EE65" s="89"/>
    </row>
    <row r="66" spans="2:135" x14ac:dyDescent="0.3">
      <c r="B66" s="89"/>
      <c r="C66" s="89"/>
      <c r="D66" s="3"/>
      <c r="E66" s="81"/>
      <c r="F66" s="81"/>
      <c r="G66" s="81"/>
      <c r="H66" s="81"/>
      <c r="I66" s="81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89"/>
      <c r="EE66" s="89"/>
    </row>
    <row r="67" spans="2:135" ht="15" customHeight="1" x14ac:dyDescent="0.3">
      <c r="B67" s="89"/>
      <c r="C67" s="89"/>
      <c r="D67" s="3"/>
      <c r="E67" s="81"/>
      <c r="F67" s="81"/>
      <c r="G67" s="81"/>
      <c r="H67" s="81"/>
      <c r="I67" s="81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88" t="s">
        <v>9</v>
      </c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90" t="s">
        <v>8</v>
      </c>
      <c r="CZ67" s="90"/>
      <c r="DA67" s="90"/>
      <c r="DB67" s="90"/>
      <c r="DC67" s="90"/>
      <c r="DD67" s="90" t="s">
        <v>7</v>
      </c>
      <c r="DE67" s="90"/>
      <c r="DF67" s="90"/>
      <c r="DG67" s="90"/>
      <c r="DH67" s="90"/>
      <c r="DI67" s="90"/>
      <c r="DJ67" s="90"/>
      <c r="DK67" s="90"/>
      <c r="DL67" s="90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89"/>
      <c r="EE67" s="89"/>
    </row>
    <row r="68" spans="2:135" ht="15" customHeight="1" x14ac:dyDescent="0.3">
      <c r="B68" s="89"/>
      <c r="C68" s="89"/>
      <c r="D68" s="3"/>
      <c r="E68" s="81"/>
      <c r="F68" s="81"/>
      <c r="G68" s="81"/>
      <c r="H68" s="81"/>
      <c r="I68" s="81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89"/>
      <c r="EE68" s="89"/>
    </row>
    <row r="69" spans="2:135" x14ac:dyDescent="0.3">
      <c r="B69" s="89" t="s">
        <v>5</v>
      </c>
      <c r="C69" s="89"/>
      <c r="D69" s="3"/>
      <c r="E69" s="81"/>
      <c r="F69" s="81"/>
      <c r="G69" s="81"/>
      <c r="H69" s="81"/>
      <c r="I69" s="81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101" t="s">
        <v>6</v>
      </c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98" t="str">
        <f>EI16</f>
        <v>R ABBOTT</v>
      </c>
      <c r="CZ69" s="98"/>
      <c r="DA69" s="98"/>
      <c r="DB69" s="98"/>
      <c r="DC69" s="98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89" t="s">
        <v>5</v>
      </c>
      <c r="EE69" s="89"/>
    </row>
    <row r="70" spans="2:135" x14ac:dyDescent="0.3">
      <c r="B70" s="89"/>
      <c r="C70" s="89"/>
      <c r="D70" s="3"/>
      <c r="E70" s="81"/>
      <c r="F70" s="81"/>
      <c r="G70" s="81"/>
      <c r="H70" s="81"/>
      <c r="I70" s="81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98"/>
      <c r="CZ70" s="98"/>
      <c r="DA70" s="98"/>
      <c r="DB70" s="98"/>
      <c r="DC70" s="98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89"/>
      <c r="EE70" s="89"/>
    </row>
    <row r="71" spans="2:135" x14ac:dyDescent="0.3">
      <c r="B71" s="89"/>
      <c r="C71" s="89"/>
      <c r="D71" s="3"/>
      <c r="E71" s="81"/>
      <c r="F71" s="81"/>
      <c r="G71" s="81"/>
      <c r="H71" s="81"/>
      <c r="I71" s="81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98" t="str">
        <f>EI17</f>
        <v>R ABBOTT</v>
      </c>
      <c r="CZ71" s="98"/>
      <c r="DA71" s="98"/>
      <c r="DB71" s="98"/>
      <c r="DC71" s="98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89"/>
      <c r="EE71" s="89"/>
    </row>
    <row r="72" spans="2:135" x14ac:dyDescent="0.3">
      <c r="B72" s="89"/>
      <c r="C72" s="89"/>
      <c r="D72" s="3"/>
      <c r="E72" s="81"/>
      <c r="F72" s="81"/>
      <c r="G72" s="81"/>
      <c r="H72" s="81"/>
      <c r="I72" s="81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98"/>
      <c r="CZ72" s="98"/>
      <c r="DA72" s="98"/>
      <c r="DB72" s="98"/>
      <c r="DC72" s="98"/>
      <c r="DD72" s="4"/>
      <c r="DE72" s="4"/>
      <c r="DF72" s="4"/>
      <c r="DG72" s="4"/>
      <c r="DH72" s="4"/>
      <c r="DI72" s="4"/>
      <c r="DJ72" s="4"/>
      <c r="DK72" s="4"/>
      <c r="DL72" s="4"/>
      <c r="DM72" s="5" t="s">
        <v>4</v>
      </c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89"/>
      <c r="EE72" s="89"/>
    </row>
    <row r="73" spans="2:135" x14ac:dyDescent="0.3">
      <c r="B73" s="89"/>
      <c r="C73" s="89"/>
      <c r="D73" s="3"/>
      <c r="E73" s="81"/>
      <c r="F73" s="81"/>
      <c r="G73" s="81"/>
      <c r="H73" s="81"/>
      <c r="I73" s="81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98" t="str">
        <f>EI18</f>
        <v>R ABBOTT</v>
      </c>
      <c r="CZ73" s="98"/>
      <c r="DA73" s="98"/>
      <c r="DB73" s="98"/>
      <c r="DC73" s="98"/>
      <c r="DD73" s="4"/>
      <c r="DE73" s="4"/>
      <c r="DF73" s="4"/>
      <c r="DG73" s="4"/>
      <c r="DH73" s="4"/>
      <c r="DI73" s="4"/>
      <c r="DJ73" s="4"/>
      <c r="DK73" s="4"/>
      <c r="DL73" s="4"/>
      <c r="DM73" s="102" t="str">
        <f>EI3</f>
        <v>DRAWING NAME</v>
      </c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/>
      <c r="DY73" s="102"/>
      <c r="DZ73" s="102"/>
      <c r="EA73" s="102"/>
      <c r="EB73" s="102"/>
      <c r="EC73" s="102"/>
      <c r="ED73" s="89"/>
      <c r="EE73" s="89"/>
    </row>
    <row r="74" spans="2:135" x14ac:dyDescent="0.3">
      <c r="B74" s="89"/>
      <c r="C74" s="89"/>
      <c r="D74" s="3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95" t="str">
        <f>EI10</f>
        <v>N/A</v>
      </c>
      <c r="CM74" s="95"/>
      <c r="CN74" s="95"/>
      <c r="CO74" s="95"/>
      <c r="CP74" s="95"/>
      <c r="CQ74" s="95"/>
      <c r="CR74" s="95"/>
      <c r="CS74" s="95"/>
      <c r="CT74" s="95"/>
      <c r="CU74" s="95"/>
      <c r="CV74" s="95"/>
      <c r="CW74" s="95"/>
      <c r="CX74" s="95"/>
      <c r="CY74" s="98"/>
      <c r="CZ74" s="98"/>
      <c r="DA74" s="98"/>
      <c r="DB74" s="98"/>
      <c r="DC74" s="98"/>
      <c r="DD74" s="4"/>
      <c r="DE74" s="4"/>
      <c r="DF74" s="4"/>
      <c r="DG74" s="4"/>
      <c r="DH74" s="4"/>
      <c r="DI74" s="4"/>
      <c r="DJ74" s="4"/>
      <c r="DK74" s="4"/>
      <c r="DL74" s="4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/>
      <c r="DY74" s="102"/>
      <c r="DZ74" s="102"/>
      <c r="EA74" s="102"/>
      <c r="EB74" s="102"/>
      <c r="EC74" s="102"/>
      <c r="ED74" s="89"/>
      <c r="EE74" s="89"/>
    </row>
    <row r="75" spans="2:135" x14ac:dyDescent="0.3">
      <c r="B75" s="89"/>
      <c r="C75" s="89"/>
      <c r="D75" s="3"/>
      <c r="E75" s="81"/>
      <c r="F75" s="81"/>
      <c r="G75" s="81"/>
      <c r="H75" s="81"/>
      <c r="I75" s="81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8" t="str">
        <f>EI19</f>
        <v>R ABBOTT</v>
      </c>
      <c r="CZ75" s="98"/>
      <c r="DA75" s="98"/>
      <c r="DB75" s="98"/>
      <c r="DC75" s="98"/>
      <c r="DD75" s="4"/>
      <c r="DE75" s="4"/>
      <c r="DF75" s="4"/>
      <c r="DG75" s="4"/>
      <c r="DH75" s="4"/>
      <c r="DI75" s="4"/>
      <c r="DJ75" s="4"/>
      <c r="DK75" s="4"/>
      <c r="DL75" s="4"/>
      <c r="DM75" s="96" t="s">
        <v>3</v>
      </c>
      <c r="DN75" s="96"/>
      <c r="DO75" s="95" t="s">
        <v>2</v>
      </c>
      <c r="DP75" s="96" t="s">
        <v>1</v>
      </c>
      <c r="DQ75" s="96"/>
      <c r="DR75" s="95" t="str">
        <f>EI4</f>
        <v>AAXXXXXXXXX</v>
      </c>
      <c r="DS75" s="95"/>
      <c r="DT75" s="95"/>
      <c r="DU75" s="95"/>
      <c r="DV75" s="95"/>
      <c r="DW75" s="95"/>
      <c r="DX75" s="95"/>
      <c r="DY75" s="95"/>
      <c r="DZ75" s="103" t="s">
        <v>0</v>
      </c>
      <c r="EA75" s="103"/>
      <c r="EB75" s="99" t="str">
        <f>EI5</f>
        <v>A</v>
      </c>
      <c r="EC75" s="99"/>
      <c r="ED75" s="89"/>
      <c r="EE75" s="89"/>
    </row>
    <row r="76" spans="2:135" x14ac:dyDescent="0.3">
      <c r="B76" s="89"/>
      <c r="C76" s="89"/>
      <c r="D76" s="3"/>
      <c r="E76" s="81"/>
      <c r="F76" s="81"/>
      <c r="G76" s="81"/>
      <c r="H76" s="81"/>
      <c r="I76" s="81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94" t="str">
        <f>EI11</f>
        <v>N/A</v>
      </c>
      <c r="CM76" s="94"/>
      <c r="CN76" s="94"/>
      <c r="CO76" s="94"/>
      <c r="CP76" s="94"/>
      <c r="CQ76" s="94"/>
      <c r="CR76" s="94" t="str">
        <f>EI12</f>
        <v>N/A</v>
      </c>
      <c r="CS76" s="94"/>
      <c r="CT76" s="94"/>
      <c r="CU76" s="94"/>
      <c r="CV76" s="94"/>
      <c r="CW76" s="94"/>
      <c r="CX76" s="94"/>
      <c r="CY76" s="98"/>
      <c r="CZ76" s="98"/>
      <c r="DA76" s="98"/>
      <c r="DB76" s="98"/>
      <c r="DC76" s="98"/>
      <c r="DD76" s="4"/>
      <c r="DE76" s="4"/>
      <c r="DF76" s="4"/>
      <c r="DG76" s="4"/>
      <c r="DH76" s="4"/>
      <c r="DI76" s="4"/>
      <c r="DJ76" s="4"/>
      <c r="DK76" s="4"/>
      <c r="DL76" s="4"/>
      <c r="DM76" s="96"/>
      <c r="DN76" s="96"/>
      <c r="DO76" s="95"/>
      <c r="DP76" s="96"/>
      <c r="DQ76" s="96"/>
      <c r="DR76" s="95"/>
      <c r="DS76" s="95"/>
      <c r="DT76" s="95"/>
      <c r="DU76" s="95"/>
      <c r="DV76" s="95"/>
      <c r="DW76" s="95"/>
      <c r="DX76" s="95"/>
      <c r="DY76" s="95"/>
      <c r="DZ76" s="103"/>
      <c r="EA76" s="103"/>
      <c r="EB76" s="99"/>
      <c r="EC76" s="99"/>
      <c r="ED76" s="89"/>
      <c r="EE76" s="89"/>
    </row>
    <row r="77" spans="2:135" ht="15" customHeight="1" x14ac:dyDescent="0.3">
      <c r="B77" s="89"/>
      <c r="C77" s="89"/>
      <c r="D77" s="3"/>
      <c r="E77" s="81"/>
      <c r="F77" s="81"/>
      <c r="G77" s="81"/>
      <c r="H77" s="81"/>
      <c r="I77" s="81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94" t="str">
        <f>EI14</f>
        <v>1:50</v>
      </c>
      <c r="DQ77" s="94"/>
      <c r="DR77" s="94"/>
      <c r="DS77" s="94"/>
      <c r="DT77" s="94"/>
      <c r="DU77" s="94"/>
      <c r="DV77" s="4"/>
      <c r="DW77" s="4"/>
      <c r="DX77" s="4"/>
      <c r="DY77" s="4"/>
      <c r="DZ77" s="4"/>
      <c r="EA77" s="4"/>
      <c r="EB77" s="4"/>
      <c r="EC77" s="4"/>
      <c r="ED77" s="89"/>
      <c r="EE77" s="89"/>
    </row>
    <row r="78" spans="2:135" ht="15" customHeight="1" x14ac:dyDescent="0.3">
      <c r="B78" s="89"/>
      <c r="C78" s="89"/>
      <c r="D78" s="3"/>
      <c r="E78" s="81"/>
      <c r="F78" s="81"/>
      <c r="G78" s="81"/>
      <c r="H78" s="81"/>
      <c r="I78" s="81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97">
        <f>EI13</f>
        <v>75</v>
      </c>
      <c r="CM78" s="95"/>
      <c r="CN78" s="95"/>
      <c r="CO78" s="95"/>
      <c r="CP78" s="95"/>
      <c r="CQ78" s="95"/>
      <c r="CR78" s="95"/>
      <c r="CS78" s="95"/>
      <c r="CT78" s="95"/>
      <c r="CU78" s="95"/>
      <c r="CV78" s="95"/>
      <c r="CW78" s="95"/>
      <c r="CX78" s="95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99">
        <f>EI6</f>
        <v>1</v>
      </c>
      <c r="DZ78" s="99"/>
      <c r="EA78" s="4"/>
      <c r="EB78" s="99">
        <f>EI8</f>
        <v>10</v>
      </c>
      <c r="EC78" s="99"/>
      <c r="ED78" s="89"/>
      <c r="EE78" s="89"/>
    </row>
    <row r="79" spans="2:135" x14ac:dyDescent="0.3">
      <c r="B79" s="89"/>
      <c r="C79" s="89"/>
      <c r="D79" s="3"/>
      <c r="E79" s="81"/>
      <c r="F79" s="81"/>
      <c r="G79" s="81"/>
      <c r="H79" s="81"/>
      <c r="I79" s="81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95"/>
      <c r="CM79" s="95"/>
      <c r="CN79" s="95"/>
      <c r="CO79" s="95"/>
      <c r="CP79" s="95"/>
      <c r="CQ79" s="95"/>
      <c r="CR79" s="95"/>
      <c r="CS79" s="95"/>
      <c r="CT79" s="95"/>
      <c r="CU79" s="95"/>
      <c r="CV79" s="95"/>
      <c r="CW79" s="95"/>
      <c r="CX79" s="95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99"/>
      <c r="DZ79" s="99"/>
      <c r="EA79" s="4"/>
      <c r="EB79" s="99"/>
      <c r="EC79" s="99"/>
      <c r="ED79" s="89"/>
      <c r="EE79" s="89"/>
    </row>
    <row r="80" spans="2:135" x14ac:dyDescent="0.3">
      <c r="B80" s="89"/>
      <c r="C80" s="89"/>
      <c r="D80" s="3"/>
      <c r="E80" s="81"/>
      <c r="F80" s="81"/>
      <c r="G80" s="81"/>
      <c r="H80" s="81"/>
      <c r="I80" s="81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100" t="s">
        <v>63</v>
      </c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89"/>
      <c r="EE80" s="89"/>
    </row>
    <row r="81" spans="2:135" x14ac:dyDescent="0.3">
      <c r="B81" s="89"/>
      <c r="C81" s="8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89"/>
      <c r="EE81" s="89"/>
    </row>
    <row r="82" spans="2:135" x14ac:dyDescent="0.3">
      <c r="D82" s="87">
        <v>10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>
        <v>9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>
        <v>8</v>
      </c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>
        <v>7</v>
      </c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>
        <v>6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>
        <v>5</v>
      </c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>
        <v>4</v>
      </c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>
        <v>3</v>
      </c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>
        <v>2</v>
      </c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>
        <v>1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</row>
    <row r="83" spans="2:135" x14ac:dyDescent="0.3"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</row>
  </sheetData>
  <sheetProtection formatCells="0" selectLockedCells="1"/>
  <mergeCells count="78">
    <mergeCell ref="EI6:EI7"/>
    <mergeCell ref="EI8:EI9"/>
    <mergeCell ref="CK8:DN8"/>
    <mergeCell ref="DO8:DT8"/>
    <mergeCell ref="DU8:EB8"/>
    <mergeCell ref="ED4:EE16"/>
    <mergeCell ref="CD5:EB5"/>
    <mergeCell ref="CD6:CG6"/>
    <mergeCell ref="CH6:CJ6"/>
    <mergeCell ref="CK6:DN6"/>
    <mergeCell ref="CD7:CG7"/>
    <mergeCell ref="CH7:CJ7"/>
    <mergeCell ref="DO6:DT6"/>
    <mergeCell ref="DU6:EB6"/>
    <mergeCell ref="CD9:CG9"/>
    <mergeCell ref="CH9:CJ9"/>
    <mergeCell ref="CY69:DC70"/>
    <mergeCell ref="DY78:DZ79"/>
    <mergeCell ref="EB78:EC79"/>
    <mergeCell ref="B69:C81"/>
    <mergeCell ref="CL80:EC81"/>
    <mergeCell ref="CL69:CX70"/>
    <mergeCell ref="DM73:EC74"/>
    <mergeCell ref="DZ75:EA76"/>
    <mergeCell ref="EB75:EC76"/>
    <mergeCell ref="DO75:DO76"/>
    <mergeCell ref="DM75:DN76"/>
    <mergeCell ref="CL76:CQ77"/>
    <mergeCell ref="CR76:CX77"/>
    <mergeCell ref="CL78:CX79"/>
    <mergeCell ref="CL74:CX75"/>
    <mergeCell ref="CY75:DC76"/>
    <mergeCell ref="CY73:DC74"/>
    <mergeCell ref="CY71:DC72"/>
    <mergeCell ref="ED17:EE29"/>
    <mergeCell ref="ED30:EE42"/>
    <mergeCell ref="ED43:EE55"/>
    <mergeCell ref="ED56:EE68"/>
    <mergeCell ref="DP77:DU77"/>
    <mergeCell ref="DR75:DY76"/>
    <mergeCell ref="DP75:DQ76"/>
    <mergeCell ref="ED69:EE81"/>
    <mergeCell ref="DD67:DL68"/>
    <mergeCell ref="CK7:DN7"/>
    <mergeCell ref="DO7:DT7"/>
    <mergeCell ref="DU7:EB7"/>
    <mergeCell ref="CK9:DN9"/>
    <mergeCell ref="DO9:DT9"/>
    <mergeCell ref="DU9:EB9"/>
    <mergeCell ref="B4:C16"/>
    <mergeCell ref="B17:C29"/>
    <mergeCell ref="B30:C42"/>
    <mergeCell ref="B43:C55"/>
    <mergeCell ref="B56:C68"/>
    <mergeCell ref="CQ2:DC3"/>
    <mergeCell ref="DD2:DP3"/>
    <mergeCell ref="DQ2:EC3"/>
    <mergeCell ref="D82:P83"/>
    <mergeCell ref="Q82:AC83"/>
    <mergeCell ref="AD82:AP83"/>
    <mergeCell ref="AQ82:BC83"/>
    <mergeCell ref="BD82:BP83"/>
    <mergeCell ref="D2:P3"/>
    <mergeCell ref="BQ82:CC83"/>
    <mergeCell ref="CD82:CP83"/>
    <mergeCell ref="CQ82:DC83"/>
    <mergeCell ref="DD82:DP83"/>
    <mergeCell ref="DQ82:EC83"/>
    <mergeCell ref="CL67:CX68"/>
    <mergeCell ref="CY67:DC68"/>
    <mergeCell ref="CD8:CG8"/>
    <mergeCell ref="CH8:CJ8"/>
    <mergeCell ref="Q2:AC3"/>
    <mergeCell ref="AD2:AP3"/>
    <mergeCell ref="AQ2:BC3"/>
    <mergeCell ref="BD2:BP3"/>
    <mergeCell ref="BQ2:CC3"/>
    <mergeCell ref="CD2:CP3"/>
  </mergeCells>
  <printOptions horizontalCentered="1" verticalCentered="1"/>
  <pageMargins left="7.874015748031496E-2" right="7.874015748031496E-2" top="7.874015748031496E-2" bottom="0.78740157480314965" header="7.874015748031496E-2" footer="7.874015748031496E-2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Z83"/>
  <sheetViews>
    <sheetView view="pageBreakPreview" zoomScale="25" zoomScaleNormal="55" zoomScaleSheetLayoutView="25" workbookViewId="0">
      <selection activeCell="CR72" sqref="CR72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56" x14ac:dyDescent="0.3">
      <c r="D2" s="86">
        <v>10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>
        <v>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>
        <v>8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>
        <v>7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>
        <v>6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>
        <v>5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>
        <v>4</v>
      </c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>
        <v>3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>
        <v>2</v>
      </c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>
        <v>1</v>
      </c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</row>
    <row r="3" spans="2:156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H3" s="2" t="s">
        <v>30</v>
      </c>
      <c r="EI3" s="6" t="str">
        <f>'SHEET 1'!EI3</f>
        <v>DRAWING NAME</v>
      </c>
      <c r="EP3" s="32" t="s">
        <v>54</v>
      </c>
      <c r="EQ3" s="16"/>
      <c r="ER3" s="29" t="s">
        <v>53</v>
      </c>
      <c r="ES3" s="16"/>
      <c r="ET3" s="29" t="s">
        <v>52</v>
      </c>
      <c r="EU3" s="16"/>
      <c r="EV3" s="16"/>
      <c r="EW3" s="16"/>
      <c r="EX3" s="31" t="s">
        <v>51</v>
      </c>
      <c r="EY3" s="16"/>
      <c r="EZ3" s="16"/>
    </row>
    <row r="4" spans="2:156" x14ac:dyDescent="0.3">
      <c r="B4" s="89" t="s">
        <v>29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89" t="s">
        <v>29</v>
      </c>
      <c r="EE4" s="89"/>
      <c r="EH4" s="2" t="s">
        <v>28</v>
      </c>
      <c r="EI4" s="6" t="str">
        <f>'SHEET 1'!EI4</f>
        <v>AAXXXXXXXXX</v>
      </c>
      <c r="EP4" s="16"/>
      <c r="EQ4" s="29" t="s">
        <v>50</v>
      </c>
      <c r="ER4" s="16"/>
      <c r="ES4" s="30" t="s">
        <v>49</v>
      </c>
      <c r="ET4" s="16"/>
      <c r="EU4" s="29" t="s">
        <v>48</v>
      </c>
      <c r="EV4" s="16"/>
      <c r="EW4" s="16"/>
      <c r="EX4" s="31" t="s">
        <v>47</v>
      </c>
      <c r="EY4" s="16"/>
      <c r="EZ4" s="16"/>
    </row>
    <row r="5" spans="2:156" x14ac:dyDescent="0.3">
      <c r="B5" s="89"/>
      <c r="C5" s="89"/>
      <c r="D5" s="3"/>
      <c r="E5" s="3"/>
      <c r="F5" s="3"/>
      <c r="G5" s="3"/>
      <c r="H5" s="3"/>
      <c r="I5" s="17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89"/>
      <c r="EE5" s="89"/>
      <c r="EH5" s="2" t="s">
        <v>27</v>
      </c>
      <c r="EI5" s="6" t="str">
        <f>'SHEET 1'!EI5</f>
        <v>A</v>
      </c>
    </row>
    <row r="6" spans="2:156" x14ac:dyDescent="0.3">
      <c r="B6" s="89"/>
      <c r="C6" s="89"/>
      <c r="D6" s="3"/>
      <c r="E6" s="3"/>
      <c r="F6" s="3"/>
      <c r="G6" s="74"/>
      <c r="H6" s="74"/>
      <c r="I6" s="41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40"/>
      <c r="AS6" s="40"/>
      <c r="AT6" s="40"/>
      <c r="AU6" s="40"/>
      <c r="AV6" s="40"/>
      <c r="AW6" s="40"/>
      <c r="AX6" s="40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40"/>
      <c r="BK6" s="40"/>
      <c r="BL6" s="60"/>
      <c r="BM6" s="40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89"/>
      <c r="EE6" s="89"/>
      <c r="EH6" s="2" t="s">
        <v>26</v>
      </c>
      <c r="EI6" s="104">
        <v>2</v>
      </c>
    </row>
    <row r="7" spans="2:156" x14ac:dyDescent="0.3">
      <c r="B7" s="89"/>
      <c r="C7" s="89"/>
      <c r="D7" s="3"/>
      <c r="E7" s="3"/>
      <c r="F7" s="3"/>
      <c r="G7" s="74"/>
      <c r="H7" s="74"/>
      <c r="I7" s="62"/>
      <c r="J7" s="74"/>
      <c r="K7" s="74"/>
      <c r="L7" s="44"/>
      <c r="M7" s="63"/>
      <c r="N7" s="64"/>
      <c r="O7" s="40"/>
      <c r="P7" s="40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40"/>
      <c r="AS7" s="40"/>
      <c r="AT7" s="40"/>
      <c r="AU7" s="40"/>
      <c r="AV7" s="62"/>
      <c r="AW7" s="74"/>
      <c r="AX7" s="74"/>
      <c r="AY7" s="44"/>
      <c r="AZ7" s="63"/>
      <c r="BA7" s="64"/>
      <c r="BB7" s="40"/>
      <c r="BC7" s="40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89"/>
      <c r="EE7" s="89"/>
      <c r="EI7" s="104"/>
    </row>
    <row r="8" spans="2:156" x14ac:dyDescent="0.3">
      <c r="B8" s="89"/>
      <c r="C8" s="89"/>
      <c r="D8" s="3"/>
      <c r="E8" s="3"/>
      <c r="F8" s="3"/>
      <c r="G8" s="74"/>
      <c r="H8" s="74"/>
      <c r="I8" s="71"/>
      <c r="J8" s="71"/>
      <c r="K8" s="74"/>
      <c r="L8" s="39"/>
      <c r="M8" s="63"/>
      <c r="N8" s="63"/>
      <c r="O8" s="40"/>
      <c r="P8" s="40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41"/>
      <c r="AG8" s="41"/>
      <c r="AH8" s="41"/>
      <c r="AI8" s="41"/>
      <c r="AJ8" s="41"/>
      <c r="AK8" s="41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71"/>
      <c r="AW8" s="71"/>
      <c r="AX8" s="74"/>
      <c r="AY8" s="39"/>
      <c r="AZ8" s="63"/>
      <c r="BA8" s="63"/>
      <c r="BB8" s="40"/>
      <c r="BC8" s="40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41"/>
      <c r="BT8" s="41"/>
      <c r="BU8" s="41"/>
      <c r="BV8" s="41"/>
      <c r="BW8" s="41"/>
      <c r="BX8" s="41"/>
      <c r="BY8" s="40"/>
      <c r="BZ8" s="40"/>
      <c r="CA8" s="40"/>
      <c r="CB8" s="40"/>
      <c r="CC8" s="40"/>
      <c r="CD8" s="40"/>
      <c r="CE8" s="75"/>
      <c r="CF8" s="75"/>
      <c r="CG8" s="75"/>
      <c r="CH8" s="75"/>
      <c r="CI8" s="75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89"/>
      <c r="EE8" s="89"/>
      <c r="EH8" s="2" t="s">
        <v>25</v>
      </c>
      <c r="EI8" s="104">
        <f>'SHEET 1'!EI8:EI9</f>
        <v>10</v>
      </c>
    </row>
    <row r="9" spans="2:156" x14ac:dyDescent="0.3">
      <c r="B9" s="89"/>
      <c r="C9" s="89"/>
      <c r="D9" s="3"/>
      <c r="E9" s="3"/>
      <c r="F9" s="3"/>
      <c r="G9" s="74"/>
      <c r="H9" s="74"/>
      <c r="I9" s="72"/>
      <c r="J9" s="72"/>
      <c r="K9" s="74"/>
      <c r="L9" s="43"/>
      <c r="M9" s="74"/>
      <c r="N9" s="64"/>
      <c r="O9" s="74"/>
      <c r="P9" s="74"/>
      <c r="Q9" s="40"/>
      <c r="R9" s="74"/>
      <c r="S9" s="74"/>
      <c r="T9" s="40"/>
      <c r="U9" s="74"/>
      <c r="V9" s="74"/>
      <c r="W9" s="74"/>
      <c r="X9" s="44"/>
      <c r="Y9" s="74"/>
      <c r="Z9" s="64"/>
      <c r="AA9" s="74"/>
      <c r="AB9" s="74"/>
      <c r="AC9" s="74"/>
      <c r="AD9" s="74"/>
      <c r="AE9" s="74"/>
      <c r="AF9" s="41"/>
      <c r="AG9" s="45"/>
      <c r="AH9" s="41"/>
      <c r="AI9" s="41"/>
      <c r="AJ9" s="41"/>
      <c r="AK9" s="41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72"/>
      <c r="AW9" s="72"/>
      <c r="AX9" s="74"/>
      <c r="AY9" s="43"/>
      <c r="AZ9" s="74"/>
      <c r="BA9" s="64"/>
      <c r="BB9" s="74"/>
      <c r="BC9" s="74"/>
      <c r="BD9" s="40"/>
      <c r="BE9" s="74"/>
      <c r="BF9" s="74"/>
      <c r="BG9" s="40"/>
      <c r="BH9" s="74"/>
      <c r="BI9" s="74"/>
      <c r="BJ9" s="74"/>
      <c r="BK9" s="44"/>
      <c r="BL9" s="74"/>
      <c r="BM9" s="64"/>
      <c r="BN9" s="74"/>
      <c r="BO9" s="74"/>
      <c r="BP9" s="74"/>
      <c r="BQ9" s="74"/>
      <c r="BR9" s="74"/>
      <c r="BS9" s="41"/>
      <c r="BT9" s="45"/>
      <c r="BU9" s="41"/>
      <c r="BV9" s="41"/>
      <c r="BW9" s="41"/>
      <c r="BX9" s="41"/>
      <c r="BY9" s="40"/>
      <c r="BZ9" s="40"/>
      <c r="CA9" s="40"/>
      <c r="CB9" s="40"/>
      <c r="CC9" s="40"/>
      <c r="CD9" s="40"/>
      <c r="CE9" s="75"/>
      <c r="CF9" s="75"/>
      <c r="CG9" s="75"/>
      <c r="CH9" s="75"/>
      <c r="CI9" s="75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89"/>
      <c r="EE9" s="89"/>
      <c r="EI9" s="104"/>
    </row>
    <row r="10" spans="2:156" x14ac:dyDescent="0.3">
      <c r="B10" s="89"/>
      <c r="C10" s="89"/>
      <c r="D10" s="3"/>
      <c r="E10" s="3"/>
      <c r="F10" s="3"/>
      <c r="G10" s="74"/>
      <c r="H10" s="74"/>
      <c r="I10" s="40"/>
      <c r="J10" s="74"/>
      <c r="K10" s="65"/>
      <c r="L10" s="74"/>
      <c r="M10" s="74"/>
      <c r="N10" s="63"/>
      <c r="O10" s="74"/>
      <c r="P10" s="74"/>
      <c r="Q10" s="40"/>
      <c r="R10" s="74"/>
      <c r="S10" s="74"/>
      <c r="T10" s="40"/>
      <c r="U10" s="74"/>
      <c r="V10" s="74"/>
      <c r="W10" s="74"/>
      <c r="X10" s="43"/>
      <c r="Y10" s="74"/>
      <c r="Z10" s="74"/>
      <c r="AA10" s="74"/>
      <c r="AB10" s="74"/>
      <c r="AC10" s="74"/>
      <c r="AD10" s="74"/>
      <c r="AE10" s="74"/>
      <c r="AF10" s="41"/>
      <c r="AG10" s="41"/>
      <c r="AH10" s="41"/>
      <c r="AI10" s="41"/>
      <c r="AJ10" s="41"/>
      <c r="AK10" s="41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74"/>
      <c r="AX10" s="65"/>
      <c r="AY10" s="74"/>
      <c r="AZ10" s="74"/>
      <c r="BA10" s="63"/>
      <c r="BB10" s="74"/>
      <c r="BC10" s="74"/>
      <c r="BD10" s="40"/>
      <c r="BE10" s="74"/>
      <c r="BF10" s="74"/>
      <c r="BG10" s="40"/>
      <c r="BH10" s="74"/>
      <c r="BI10" s="74"/>
      <c r="BJ10" s="74"/>
      <c r="BK10" s="43"/>
      <c r="BL10" s="74"/>
      <c r="BM10" s="74"/>
      <c r="BN10" s="74"/>
      <c r="BO10" s="74"/>
      <c r="BP10" s="74"/>
      <c r="BQ10" s="74"/>
      <c r="BR10" s="74"/>
      <c r="BS10" s="41"/>
      <c r="BT10" s="41"/>
      <c r="BU10" s="41"/>
      <c r="BV10" s="41"/>
      <c r="BW10" s="41"/>
      <c r="BX10" s="41"/>
      <c r="BY10" s="40"/>
      <c r="BZ10" s="40"/>
      <c r="CA10" s="40"/>
      <c r="CB10" s="40"/>
      <c r="CC10" s="40"/>
      <c r="CD10" s="40"/>
      <c r="CE10" s="75"/>
      <c r="CF10" s="75"/>
      <c r="CG10" s="75"/>
      <c r="CH10" s="75"/>
      <c r="CI10" s="75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89"/>
      <c r="EE10" s="89"/>
      <c r="EH10" s="2" t="s">
        <v>24</v>
      </c>
      <c r="EI10" s="6" t="str">
        <f>'SHEET 1'!$EI$10</f>
        <v>N/A</v>
      </c>
    </row>
    <row r="11" spans="2:156" x14ac:dyDescent="0.3">
      <c r="B11" s="89"/>
      <c r="C11" s="89"/>
      <c r="D11" s="3"/>
      <c r="E11" s="3"/>
      <c r="F11" s="3"/>
      <c r="G11" s="74"/>
      <c r="H11" s="74"/>
      <c r="I11" s="72"/>
      <c r="J11" s="72"/>
      <c r="K11" s="76"/>
      <c r="L11" s="76"/>
      <c r="M11" s="76"/>
      <c r="N11" s="77"/>
      <c r="O11" s="77"/>
      <c r="P11" s="77"/>
      <c r="Q11" s="77"/>
      <c r="R11" s="77"/>
      <c r="S11" s="77"/>
      <c r="T11" s="77"/>
      <c r="U11" s="77"/>
      <c r="V11" s="77"/>
      <c r="W11" s="78"/>
      <c r="X11" s="78"/>
      <c r="Y11" s="78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40"/>
      <c r="AS11" s="40"/>
      <c r="AT11" s="40"/>
      <c r="AU11" s="40"/>
      <c r="AV11" s="72"/>
      <c r="AW11" s="72"/>
      <c r="AX11" s="76"/>
      <c r="AY11" s="76"/>
      <c r="AZ11" s="76"/>
      <c r="BA11" s="77"/>
      <c r="BB11" s="77"/>
      <c r="BC11" s="77"/>
      <c r="BD11" s="77"/>
      <c r="BE11" s="77"/>
      <c r="BF11" s="77"/>
      <c r="BG11" s="77"/>
      <c r="BH11" s="77"/>
      <c r="BI11" s="77"/>
      <c r="BJ11" s="78"/>
      <c r="BK11" s="78"/>
      <c r="BL11" s="78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5"/>
      <c r="CF11" s="75"/>
      <c r="CG11" s="75"/>
      <c r="CH11" s="75"/>
      <c r="CI11" s="75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89"/>
      <c r="EE11" s="89"/>
      <c r="EH11" s="2" t="s">
        <v>23</v>
      </c>
      <c r="EI11" s="6" t="str">
        <f>'SHEET 1'!EI11</f>
        <v>N/A</v>
      </c>
    </row>
    <row r="12" spans="2:156" x14ac:dyDescent="0.3">
      <c r="B12" s="89"/>
      <c r="C12" s="89"/>
      <c r="D12" s="3"/>
      <c r="E12" s="3"/>
      <c r="F12" s="3"/>
      <c r="G12" s="74"/>
      <c r="H12" s="74"/>
      <c r="I12" s="72"/>
      <c r="J12" s="72"/>
      <c r="K12" s="76"/>
      <c r="L12" s="76"/>
      <c r="M12" s="76"/>
      <c r="N12" s="77"/>
      <c r="O12" s="77"/>
      <c r="P12" s="77"/>
      <c r="Q12" s="77"/>
      <c r="R12" s="77"/>
      <c r="S12" s="77"/>
      <c r="T12" s="77"/>
      <c r="U12" s="77"/>
      <c r="V12" s="77"/>
      <c r="W12" s="78"/>
      <c r="X12" s="78"/>
      <c r="Y12" s="78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40"/>
      <c r="AS12" s="40"/>
      <c r="AT12" s="40"/>
      <c r="AU12" s="40"/>
      <c r="AV12" s="72"/>
      <c r="AW12" s="72"/>
      <c r="AX12" s="76"/>
      <c r="AY12" s="76"/>
      <c r="AZ12" s="76"/>
      <c r="BA12" s="77"/>
      <c r="BB12" s="77"/>
      <c r="BC12" s="77"/>
      <c r="BD12" s="77"/>
      <c r="BE12" s="77"/>
      <c r="BF12" s="77"/>
      <c r="BG12" s="77"/>
      <c r="BH12" s="77"/>
      <c r="BI12" s="77"/>
      <c r="BJ12" s="78"/>
      <c r="BK12" s="78"/>
      <c r="BL12" s="78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5"/>
      <c r="CF12" s="75"/>
      <c r="CG12" s="75"/>
      <c r="CH12" s="75"/>
      <c r="CI12" s="75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89"/>
      <c r="EE12" s="89"/>
      <c r="EH12" s="2" t="s">
        <v>22</v>
      </c>
      <c r="EI12" s="6" t="str">
        <f>'SHEET 1'!EI12</f>
        <v>N/A</v>
      </c>
    </row>
    <row r="13" spans="2:156" x14ac:dyDescent="0.3">
      <c r="B13" s="89"/>
      <c r="C13" s="89"/>
      <c r="D13" s="3"/>
      <c r="E13" s="3"/>
      <c r="F13" s="3"/>
      <c r="G13" s="74"/>
      <c r="H13" s="74"/>
      <c r="I13" s="72"/>
      <c r="J13" s="72"/>
      <c r="K13" s="76"/>
      <c r="L13" s="76"/>
      <c r="M13" s="76"/>
      <c r="N13" s="77"/>
      <c r="O13" s="77"/>
      <c r="P13" s="77"/>
      <c r="Q13" s="77"/>
      <c r="R13" s="77"/>
      <c r="S13" s="77"/>
      <c r="T13" s="77"/>
      <c r="U13" s="77"/>
      <c r="V13" s="77"/>
      <c r="W13" s="78"/>
      <c r="X13" s="78"/>
      <c r="Y13" s="78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40"/>
      <c r="AS13" s="40"/>
      <c r="AT13" s="40"/>
      <c r="AU13" s="40"/>
      <c r="AV13" s="72"/>
      <c r="AW13" s="72"/>
      <c r="AX13" s="76"/>
      <c r="AY13" s="76"/>
      <c r="AZ13" s="76"/>
      <c r="BA13" s="77"/>
      <c r="BB13" s="77"/>
      <c r="BC13" s="77"/>
      <c r="BD13" s="77"/>
      <c r="BE13" s="77"/>
      <c r="BF13" s="77"/>
      <c r="BG13" s="77"/>
      <c r="BH13" s="77"/>
      <c r="BI13" s="77"/>
      <c r="BJ13" s="78"/>
      <c r="BK13" s="78"/>
      <c r="BL13" s="78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4"/>
      <c r="CF13" s="74"/>
      <c r="CG13" s="75"/>
      <c r="CH13" s="75"/>
      <c r="CI13" s="75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89"/>
      <c r="EE13" s="89"/>
      <c r="EH13" s="2" t="s">
        <v>20</v>
      </c>
      <c r="EI13" s="6">
        <f>'SHEET 1'!EI13</f>
        <v>75</v>
      </c>
    </row>
    <row r="14" spans="2:156" x14ac:dyDescent="0.3">
      <c r="B14" s="89"/>
      <c r="C14" s="89"/>
      <c r="D14" s="3"/>
      <c r="E14" s="3"/>
      <c r="F14" s="3"/>
      <c r="G14" s="74"/>
      <c r="H14" s="74"/>
      <c r="I14" s="72"/>
      <c r="J14" s="72"/>
      <c r="K14" s="76"/>
      <c r="L14" s="76"/>
      <c r="M14" s="76"/>
      <c r="N14" s="77"/>
      <c r="O14" s="77"/>
      <c r="P14" s="77"/>
      <c r="Q14" s="77"/>
      <c r="R14" s="77"/>
      <c r="S14" s="77"/>
      <c r="T14" s="77"/>
      <c r="U14" s="77"/>
      <c r="V14" s="77"/>
      <c r="W14" s="78"/>
      <c r="X14" s="78"/>
      <c r="Y14" s="78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40"/>
      <c r="AS14" s="40"/>
      <c r="AT14" s="40"/>
      <c r="AU14" s="40"/>
      <c r="AV14" s="72"/>
      <c r="AW14" s="72"/>
      <c r="AX14" s="76"/>
      <c r="AY14" s="76"/>
      <c r="AZ14" s="76"/>
      <c r="BA14" s="77"/>
      <c r="BB14" s="77"/>
      <c r="BC14" s="77"/>
      <c r="BD14" s="77"/>
      <c r="BE14" s="77"/>
      <c r="BF14" s="77"/>
      <c r="BG14" s="77"/>
      <c r="BH14" s="77"/>
      <c r="BI14" s="77"/>
      <c r="BJ14" s="78"/>
      <c r="BK14" s="78"/>
      <c r="BL14" s="78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4"/>
      <c r="CF14" s="74"/>
      <c r="CG14" s="75"/>
      <c r="CH14" s="75"/>
      <c r="CI14" s="75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89"/>
      <c r="EE14" s="89"/>
      <c r="EH14" s="2" t="s">
        <v>19</v>
      </c>
      <c r="EI14" s="6" t="str">
        <f>'SHEET 1'!EI14</f>
        <v>1:50</v>
      </c>
    </row>
    <row r="15" spans="2:156" x14ac:dyDescent="0.3">
      <c r="B15" s="89"/>
      <c r="C15" s="89"/>
      <c r="D15" s="3"/>
      <c r="E15" s="3"/>
      <c r="F15" s="3"/>
      <c r="G15" s="74"/>
      <c r="H15" s="74"/>
      <c r="I15" s="72"/>
      <c r="J15" s="72"/>
      <c r="K15" s="76"/>
      <c r="L15" s="76"/>
      <c r="M15" s="76"/>
      <c r="N15" s="77"/>
      <c r="O15" s="77"/>
      <c r="P15" s="77"/>
      <c r="Q15" s="77"/>
      <c r="R15" s="77"/>
      <c r="S15" s="77"/>
      <c r="T15" s="77"/>
      <c r="U15" s="77"/>
      <c r="V15" s="77"/>
      <c r="W15" s="78"/>
      <c r="X15" s="78"/>
      <c r="Y15" s="78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40"/>
      <c r="AS15" s="40"/>
      <c r="AT15" s="40"/>
      <c r="AU15" s="40"/>
      <c r="AV15" s="72"/>
      <c r="AW15" s="72"/>
      <c r="AX15" s="76"/>
      <c r="AY15" s="76"/>
      <c r="AZ15" s="76"/>
      <c r="BA15" s="77"/>
      <c r="BB15" s="77"/>
      <c r="BC15" s="77"/>
      <c r="BD15" s="77"/>
      <c r="BE15" s="77"/>
      <c r="BF15" s="77"/>
      <c r="BG15" s="77"/>
      <c r="BH15" s="77"/>
      <c r="BI15" s="77"/>
      <c r="BJ15" s="78"/>
      <c r="BK15" s="78"/>
      <c r="BL15" s="78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4"/>
      <c r="CF15" s="74"/>
      <c r="CG15" s="75"/>
      <c r="CH15" s="75"/>
      <c r="CI15" s="75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89"/>
      <c r="EE15" s="89"/>
      <c r="EI15" s="6"/>
    </row>
    <row r="16" spans="2:156" x14ac:dyDescent="0.3">
      <c r="B16" s="89"/>
      <c r="C16" s="89"/>
      <c r="D16" s="3"/>
      <c r="E16" s="3"/>
      <c r="F16" s="3"/>
      <c r="G16" s="74"/>
      <c r="H16" s="74"/>
      <c r="I16" s="72"/>
      <c r="J16" s="72"/>
      <c r="K16" s="76"/>
      <c r="L16" s="76"/>
      <c r="M16" s="76"/>
      <c r="N16" s="77"/>
      <c r="O16" s="77"/>
      <c r="P16" s="77"/>
      <c r="Q16" s="77"/>
      <c r="R16" s="77"/>
      <c r="S16" s="77"/>
      <c r="T16" s="77"/>
      <c r="U16" s="77"/>
      <c r="V16" s="77"/>
      <c r="W16" s="78"/>
      <c r="X16" s="78"/>
      <c r="Y16" s="78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40"/>
      <c r="AS16" s="40"/>
      <c r="AT16" s="40"/>
      <c r="AU16" s="40"/>
      <c r="AV16" s="72"/>
      <c r="AW16" s="72"/>
      <c r="AX16" s="76"/>
      <c r="AY16" s="76"/>
      <c r="AZ16" s="76"/>
      <c r="BA16" s="77"/>
      <c r="BB16" s="77"/>
      <c r="BC16" s="77"/>
      <c r="BD16" s="77"/>
      <c r="BE16" s="77"/>
      <c r="BF16" s="77"/>
      <c r="BG16" s="77"/>
      <c r="BH16" s="77"/>
      <c r="BI16" s="77"/>
      <c r="BJ16" s="78"/>
      <c r="BK16" s="78"/>
      <c r="BL16" s="78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4"/>
      <c r="CF16" s="74"/>
      <c r="CG16" s="75"/>
      <c r="CH16" s="75"/>
      <c r="CI16" s="75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89"/>
      <c r="EE16" s="89"/>
      <c r="EH16" s="2" t="s">
        <v>17</v>
      </c>
      <c r="EI16" s="6" t="str">
        <f>'SHEET 1'!EI16</f>
        <v>R ABBOTT</v>
      </c>
    </row>
    <row r="17" spans="2:139" x14ac:dyDescent="0.3">
      <c r="B17" s="89" t="s">
        <v>15</v>
      </c>
      <c r="C17" s="89"/>
      <c r="D17" s="3"/>
      <c r="E17" s="3"/>
      <c r="F17" s="3"/>
      <c r="G17" s="74"/>
      <c r="H17" s="74"/>
      <c r="I17" s="72"/>
      <c r="J17" s="72"/>
      <c r="K17" s="76"/>
      <c r="L17" s="76"/>
      <c r="M17" s="76"/>
      <c r="N17" s="77"/>
      <c r="O17" s="77"/>
      <c r="P17" s="77"/>
      <c r="Q17" s="77"/>
      <c r="R17" s="77"/>
      <c r="S17" s="77"/>
      <c r="T17" s="77"/>
      <c r="U17" s="77"/>
      <c r="V17" s="77"/>
      <c r="W17" s="78"/>
      <c r="X17" s="78"/>
      <c r="Y17" s="78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40"/>
      <c r="AS17" s="40"/>
      <c r="AT17" s="40"/>
      <c r="AU17" s="40"/>
      <c r="AV17" s="72"/>
      <c r="AW17" s="72"/>
      <c r="AX17" s="76"/>
      <c r="AY17" s="76"/>
      <c r="AZ17" s="76"/>
      <c r="BA17" s="77"/>
      <c r="BB17" s="77"/>
      <c r="BC17" s="77"/>
      <c r="BD17" s="77"/>
      <c r="BE17" s="77"/>
      <c r="BF17" s="77"/>
      <c r="BG17" s="77"/>
      <c r="BH17" s="77"/>
      <c r="BI17" s="77"/>
      <c r="BJ17" s="78"/>
      <c r="BK17" s="78"/>
      <c r="BL17" s="78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4"/>
      <c r="CF17" s="74"/>
      <c r="CG17" s="75"/>
      <c r="CH17" s="75"/>
      <c r="CI17" s="75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89" t="s">
        <v>15</v>
      </c>
      <c r="EE17" s="89"/>
      <c r="EH17" s="2" t="s">
        <v>16</v>
      </c>
      <c r="EI17" s="6" t="str">
        <f>'SHEET 1'!EI17</f>
        <v>R ABBOTT</v>
      </c>
    </row>
    <row r="18" spans="2:139" x14ac:dyDescent="0.3">
      <c r="B18" s="89"/>
      <c r="C18" s="89"/>
      <c r="D18" s="3"/>
      <c r="E18" s="3"/>
      <c r="F18" s="3"/>
      <c r="G18" s="74"/>
      <c r="H18" s="74"/>
      <c r="I18" s="72"/>
      <c r="J18" s="72"/>
      <c r="K18" s="76"/>
      <c r="L18" s="76"/>
      <c r="M18" s="76"/>
      <c r="N18" s="77"/>
      <c r="O18" s="77"/>
      <c r="P18" s="77"/>
      <c r="Q18" s="77"/>
      <c r="R18" s="77"/>
      <c r="S18" s="77"/>
      <c r="T18" s="77"/>
      <c r="U18" s="77"/>
      <c r="V18" s="77"/>
      <c r="W18" s="78"/>
      <c r="X18" s="78"/>
      <c r="Y18" s="78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40"/>
      <c r="AS18" s="40"/>
      <c r="AT18" s="40"/>
      <c r="AU18" s="40"/>
      <c r="AV18" s="72"/>
      <c r="AW18" s="72"/>
      <c r="AX18" s="76"/>
      <c r="AY18" s="76"/>
      <c r="AZ18" s="76"/>
      <c r="BA18" s="77"/>
      <c r="BB18" s="77"/>
      <c r="BC18" s="77"/>
      <c r="BD18" s="77"/>
      <c r="BE18" s="77"/>
      <c r="BF18" s="77"/>
      <c r="BG18" s="77"/>
      <c r="BH18" s="77"/>
      <c r="BI18" s="77"/>
      <c r="BJ18" s="78"/>
      <c r="BK18" s="78"/>
      <c r="BL18" s="78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4"/>
      <c r="CF18" s="74"/>
      <c r="CG18" s="75"/>
      <c r="CH18" s="75"/>
      <c r="CI18" s="75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89"/>
      <c r="EE18" s="89"/>
      <c r="EH18" s="2" t="s">
        <v>14</v>
      </c>
      <c r="EI18" s="6" t="str">
        <f>'SHEET 1'!EI18</f>
        <v>R ABBOTT</v>
      </c>
    </row>
    <row r="19" spans="2:139" x14ac:dyDescent="0.3">
      <c r="B19" s="89"/>
      <c r="C19" s="89"/>
      <c r="D19" s="3"/>
      <c r="E19" s="3"/>
      <c r="F19" s="3"/>
      <c r="G19" s="74"/>
      <c r="H19" s="74"/>
      <c r="I19" s="72"/>
      <c r="J19" s="72"/>
      <c r="K19" s="76"/>
      <c r="L19" s="76"/>
      <c r="M19" s="76"/>
      <c r="N19" s="77"/>
      <c r="O19" s="77"/>
      <c r="P19" s="77"/>
      <c r="Q19" s="77"/>
      <c r="R19" s="77"/>
      <c r="S19" s="77"/>
      <c r="T19" s="77"/>
      <c r="U19" s="77"/>
      <c r="V19" s="77"/>
      <c r="W19" s="78"/>
      <c r="X19" s="78"/>
      <c r="Y19" s="78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40"/>
      <c r="AS19" s="40"/>
      <c r="AT19" s="40"/>
      <c r="AU19" s="40"/>
      <c r="AV19" s="72"/>
      <c r="AW19" s="72"/>
      <c r="AX19" s="76"/>
      <c r="AY19" s="76"/>
      <c r="AZ19" s="76"/>
      <c r="BA19" s="77"/>
      <c r="BB19" s="77"/>
      <c r="BC19" s="77"/>
      <c r="BD19" s="77"/>
      <c r="BE19" s="77"/>
      <c r="BF19" s="77"/>
      <c r="BG19" s="77"/>
      <c r="BH19" s="77"/>
      <c r="BI19" s="77"/>
      <c r="BJ19" s="78"/>
      <c r="BK19" s="78"/>
      <c r="BL19" s="78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4"/>
      <c r="CF19" s="74"/>
      <c r="CG19" s="75"/>
      <c r="CH19" s="75"/>
      <c r="CI19" s="75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89"/>
      <c r="EE19" s="89"/>
      <c r="EH19" s="2" t="s">
        <v>13</v>
      </c>
      <c r="EI19" s="6" t="str">
        <f>'SHEET 1'!EI19</f>
        <v>R ABBOTT</v>
      </c>
    </row>
    <row r="20" spans="2:139" x14ac:dyDescent="0.3">
      <c r="B20" s="89"/>
      <c r="C20" s="89"/>
      <c r="D20" s="3"/>
      <c r="E20" s="3"/>
      <c r="F20" s="3"/>
      <c r="G20" s="74"/>
      <c r="H20" s="74"/>
      <c r="I20" s="72"/>
      <c r="J20" s="72"/>
      <c r="K20" s="76"/>
      <c r="L20" s="76"/>
      <c r="M20" s="76"/>
      <c r="N20" s="77"/>
      <c r="O20" s="77"/>
      <c r="P20" s="77"/>
      <c r="Q20" s="77"/>
      <c r="R20" s="77"/>
      <c r="S20" s="77"/>
      <c r="T20" s="77"/>
      <c r="U20" s="77"/>
      <c r="V20" s="77"/>
      <c r="W20" s="78"/>
      <c r="X20" s="78"/>
      <c r="Y20" s="78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40"/>
      <c r="AS20" s="40"/>
      <c r="AT20" s="40"/>
      <c r="AU20" s="40"/>
      <c r="AV20" s="72"/>
      <c r="AW20" s="72"/>
      <c r="AX20" s="76"/>
      <c r="AY20" s="76"/>
      <c r="AZ20" s="76"/>
      <c r="BA20" s="77"/>
      <c r="BB20" s="77"/>
      <c r="BC20" s="77"/>
      <c r="BD20" s="77"/>
      <c r="BE20" s="77"/>
      <c r="BF20" s="77"/>
      <c r="BG20" s="77"/>
      <c r="BH20" s="77"/>
      <c r="BI20" s="77"/>
      <c r="BJ20" s="78"/>
      <c r="BK20" s="78"/>
      <c r="BL20" s="78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4"/>
      <c r="CF20" s="74"/>
      <c r="CG20" s="75"/>
      <c r="CH20" s="75"/>
      <c r="CI20" s="75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89"/>
      <c r="EE20" s="89"/>
    </row>
    <row r="21" spans="2:139" x14ac:dyDescent="0.3">
      <c r="B21" s="89"/>
      <c r="C21" s="89"/>
      <c r="D21" s="3"/>
      <c r="E21" s="3"/>
      <c r="F21" s="3"/>
      <c r="G21" s="74"/>
      <c r="H21" s="74"/>
      <c r="I21" s="72"/>
      <c r="J21" s="72"/>
      <c r="K21" s="76"/>
      <c r="L21" s="76"/>
      <c r="M21" s="76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8"/>
      <c r="Y21" s="78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40"/>
      <c r="AS21" s="40"/>
      <c r="AT21" s="40"/>
      <c r="AU21" s="40"/>
      <c r="AV21" s="72"/>
      <c r="AW21" s="72"/>
      <c r="AX21" s="76"/>
      <c r="AY21" s="76"/>
      <c r="AZ21" s="76"/>
      <c r="BA21" s="77"/>
      <c r="BB21" s="77"/>
      <c r="BC21" s="77"/>
      <c r="BD21" s="77"/>
      <c r="BE21" s="77"/>
      <c r="BF21" s="77"/>
      <c r="BG21" s="77"/>
      <c r="BH21" s="77"/>
      <c r="BI21" s="77"/>
      <c r="BJ21" s="78"/>
      <c r="BK21" s="78"/>
      <c r="BL21" s="78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4"/>
      <c r="CF21" s="74"/>
      <c r="CG21" s="75"/>
      <c r="CH21" s="75"/>
      <c r="CI21" s="75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89"/>
      <c r="EE21" s="89"/>
    </row>
    <row r="22" spans="2:139" x14ac:dyDescent="0.3">
      <c r="B22" s="89"/>
      <c r="C22" s="89"/>
      <c r="D22" s="3"/>
      <c r="E22" s="3"/>
      <c r="F22" s="3"/>
      <c r="G22" s="74"/>
      <c r="H22" s="74"/>
      <c r="I22" s="72"/>
      <c r="J22" s="72"/>
      <c r="K22" s="76"/>
      <c r="L22" s="76"/>
      <c r="M22" s="76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8"/>
      <c r="Y22" s="78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40"/>
      <c r="AS22" s="40"/>
      <c r="AT22" s="40"/>
      <c r="AU22" s="40"/>
      <c r="AV22" s="72"/>
      <c r="AW22" s="72"/>
      <c r="AX22" s="76"/>
      <c r="AY22" s="76"/>
      <c r="AZ22" s="76"/>
      <c r="BA22" s="77"/>
      <c r="BB22" s="77"/>
      <c r="BC22" s="77"/>
      <c r="BD22" s="77"/>
      <c r="BE22" s="77"/>
      <c r="BF22" s="77"/>
      <c r="BG22" s="77"/>
      <c r="BH22" s="77"/>
      <c r="BI22" s="77"/>
      <c r="BJ22" s="78"/>
      <c r="BK22" s="78"/>
      <c r="BL22" s="78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4"/>
      <c r="CF22" s="74"/>
      <c r="CG22" s="75"/>
      <c r="CH22" s="75"/>
      <c r="CI22" s="75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89"/>
      <c r="EE22" s="89"/>
    </row>
    <row r="23" spans="2:139" x14ac:dyDescent="0.3">
      <c r="B23" s="89"/>
      <c r="C23" s="89"/>
      <c r="D23" s="3"/>
      <c r="E23" s="3"/>
      <c r="F23" s="3"/>
      <c r="G23" s="74"/>
      <c r="H23" s="74"/>
      <c r="I23" s="72"/>
      <c r="J23" s="72"/>
      <c r="K23" s="76"/>
      <c r="L23" s="76"/>
      <c r="M23" s="76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8"/>
      <c r="Y23" s="78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40"/>
      <c r="AS23" s="40"/>
      <c r="AT23" s="40"/>
      <c r="AU23" s="40"/>
      <c r="AV23" s="72"/>
      <c r="AW23" s="72"/>
      <c r="AX23" s="76"/>
      <c r="AY23" s="76"/>
      <c r="AZ23" s="76"/>
      <c r="BA23" s="77"/>
      <c r="BB23" s="77"/>
      <c r="BC23" s="77"/>
      <c r="BD23" s="77"/>
      <c r="BE23" s="77"/>
      <c r="BF23" s="77"/>
      <c r="BG23" s="77"/>
      <c r="BH23" s="77"/>
      <c r="BI23" s="77"/>
      <c r="BJ23" s="78"/>
      <c r="BK23" s="78"/>
      <c r="BL23" s="78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4"/>
      <c r="CF23" s="74"/>
      <c r="CG23" s="75"/>
      <c r="CH23" s="75"/>
      <c r="CI23" s="75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89"/>
      <c r="EE23" s="89"/>
    </row>
    <row r="24" spans="2:139" x14ac:dyDescent="0.3">
      <c r="B24" s="89"/>
      <c r="C24" s="89"/>
      <c r="D24" s="3"/>
      <c r="E24" s="3"/>
      <c r="F24" s="3"/>
      <c r="G24" s="74"/>
      <c r="H24" s="74"/>
      <c r="I24" s="72"/>
      <c r="J24" s="72"/>
      <c r="K24" s="76"/>
      <c r="L24" s="76"/>
      <c r="M24" s="76"/>
      <c r="N24" s="77"/>
      <c r="O24" s="77"/>
      <c r="P24" s="77"/>
      <c r="Q24" s="77"/>
      <c r="R24" s="77"/>
      <c r="S24" s="77"/>
      <c r="T24" s="77"/>
      <c r="U24" s="77"/>
      <c r="V24" s="77"/>
      <c r="W24" s="78"/>
      <c r="X24" s="78"/>
      <c r="Y24" s="78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40"/>
      <c r="AS24" s="40"/>
      <c r="AT24" s="40"/>
      <c r="AU24" s="40"/>
      <c r="AV24" s="72"/>
      <c r="AW24" s="72"/>
      <c r="AX24" s="76"/>
      <c r="AY24" s="76"/>
      <c r="AZ24" s="76"/>
      <c r="BA24" s="77"/>
      <c r="BB24" s="77"/>
      <c r="BC24" s="77"/>
      <c r="BD24" s="77"/>
      <c r="BE24" s="77"/>
      <c r="BF24" s="77"/>
      <c r="BG24" s="77"/>
      <c r="BH24" s="77"/>
      <c r="BI24" s="77"/>
      <c r="BJ24" s="78"/>
      <c r="BK24" s="78"/>
      <c r="BL24" s="78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4"/>
      <c r="CF24" s="74"/>
      <c r="CG24" s="75"/>
      <c r="CH24" s="75"/>
      <c r="CI24" s="75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89"/>
      <c r="EE24" s="89"/>
    </row>
    <row r="25" spans="2:139" x14ac:dyDescent="0.3">
      <c r="B25" s="89"/>
      <c r="C25" s="89"/>
      <c r="D25" s="3"/>
      <c r="E25" s="3"/>
      <c r="F25" s="3"/>
      <c r="G25" s="74"/>
      <c r="H25" s="74"/>
      <c r="I25" s="72"/>
      <c r="J25" s="72"/>
      <c r="K25" s="76"/>
      <c r="L25" s="76"/>
      <c r="M25" s="76"/>
      <c r="N25" s="77"/>
      <c r="O25" s="77"/>
      <c r="P25" s="77"/>
      <c r="Q25" s="77"/>
      <c r="R25" s="77"/>
      <c r="S25" s="77"/>
      <c r="T25" s="77"/>
      <c r="U25" s="77"/>
      <c r="V25" s="77"/>
      <c r="W25" s="78"/>
      <c r="X25" s="78"/>
      <c r="Y25" s="78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4"/>
      <c r="AS25" s="40"/>
      <c r="AT25" s="40"/>
      <c r="AU25" s="40"/>
      <c r="AV25" s="72"/>
      <c r="AW25" s="72"/>
      <c r="AX25" s="76"/>
      <c r="AY25" s="76"/>
      <c r="AZ25" s="76"/>
      <c r="BA25" s="77"/>
      <c r="BB25" s="77"/>
      <c r="BC25" s="77"/>
      <c r="BD25" s="77"/>
      <c r="BE25" s="77"/>
      <c r="BF25" s="77"/>
      <c r="BG25" s="77"/>
      <c r="BH25" s="77"/>
      <c r="BI25" s="77"/>
      <c r="BJ25" s="78"/>
      <c r="BK25" s="78"/>
      <c r="BL25" s="78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4"/>
      <c r="CF25" s="74"/>
      <c r="CG25" s="75"/>
      <c r="CH25" s="75"/>
      <c r="CI25" s="75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89"/>
      <c r="EE25" s="89"/>
    </row>
    <row r="26" spans="2:139" x14ac:dyDescent="0.3">
      <c r="B26" s="89"/>
      <c r="C26" s="89"/>
      <c r="D26" s="3"/>
      <c r="E26" s="3"/>
      <c r="F26" s="3"/>
      <c r="G26" s="75"/>
      <c r="H26" s="43"/>
      <c r="I26" s="65"/>
      <c r="J26" s="66"/>
      <c r="K26" s="62"/>
      <c r="L26" s="62"/>
      <c r="M26" s="74"/>
      <c r="N26" s="74"/>
      <c r="O26" s="40"/>
      <c r="P26" s="40"/>
      <c r="Q26" s="74"/>
      <c r="R26" s="74"/>
      <c r="S26" s="74"/>
      <c r="T26" s="74"/>
      <c r="U26" s="74"/>
      <c r="V26" s="67"/>
      <c r="W26" s="73"/>
      <c r="X26" s="73"/>
      <c r="Y26" s="73"/>
      <c r="Z26" s="74"/>
      <c r="AA26" s="74"/>
      <c r="AB26" s="74"/>
      <c r="AC26" s="74"/>
      <c r="AD26" s="74"/>
      <c r="AE26" s="74"/>
      <c r="AF26" s="41"/>
      <c r="AG26" s="41"/>
      <c r="AH26" s="41"/>
      <c r="AI26" s="41"/>
      <c r="AJ26" s="41"/>
      <c r="AK26" s="41"/>
      <c r="AL26" s="68"/>
      <c r="AM26" s="68"/>
      <c r="AN26" s="62"/>
      <c r="AO26" s="62"/>
      <c r="AP26" s="62"/>
      <c r="AQ26" s="40"/>
      <c r="AR26" s="74"/>
      <c r="AS26" s="40"/>
      <c r="AT26" s="40"/>
      <c r="AU26" s="40"/>
      <c r="AV26" s="65"/>
      <c r="AW26" s="66"/>
      <c r="AX26" s="62"/>
      <c r="AY26" s="62"/>
      <c r="AZ26" s="74"/>
      <c r="BA26" s="74"/>
      <c r="BB26" s="40"/>
      <c r="BC26" s="40"/>
      <c r="BD26" s="74"/>
      <c r="BE26" s="74"/>
      <c r="BF26" s="74"/>
      <c r="BG26" s="74"/>
      <c r="BH26" s="74"/>
      <c r="BI26" s="67"/>
      <c r="BJ26" s="73"/>
      <c r="BK26" s="73"/>
      <c r="BL26" s="73"/>
      <c r="BM26" s="74"/>
      <c r="BN26" s="74"/>
      <c r="BO26" s="74"/>
      <c r="BP26" s="74"/>
      <c r="BQ26" s="74"/>
      <c r="BR26" s="74"/>
      <c r="BS26" s="41"/>
      <c r="BT26" s="41"/>
      <c r="BU26" s="41"/>
      <c r="BV26" s="41"/>
      <c r="BW26" s="41"/>
      <c r="BX26" s="41"/>
      <c r="BY26" s="68"/>
      <c r="BZ26" s="68"/>
      <c r="CA26" s="62"/>
      <c r="CB26" s="62"/>
      <c r="CC26" s="62"/>
      <c r="CD26" s="40"/>
      <c r="CE26" s="74"/>
      <c r="CF26" s="74"/>
      <c r="CG26" s="75"/>
      <c r="CH26" s="75"/>
      <c r="CI26" s="75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89"/>
      <c r="EE26" s="89"/>
    </row>
    <row r="27" spans="2:139" x14ac:dyDescent="0.3">
      <c r="B27" s="89"/>
      <c r="C27" s="89"/>
      <c r="D27" s="3"/>
      <c r="E27" s="3"/>
      <c r="F27" s="3"/>
      <c r="G27" s="75"/>
      <c r="H27" s="43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41"/>
      <c r="AB27" s="69"/>
      <c r="AC27" s="41"/>
      <c r="AD27" s="41"/>
      <c r="AE27" s="41"/>
      <c r="AF27" s="41"/>
      <c r="AG27" s="41"/>
      <c r="AH27" s="41"/>
      <c r="AI27" s="41"/>
      <c r="AJ27" s="41"/>
      <c r="AK27" s="74"/>
      <c r="AL27" s="74"/>
      <c r="AM27" s="74"/>
      <c r="AN27" s="74"/>
      <c r="AO27" s="74"/>
      <c r="AP27" s="74"/>
      <c r="AQ27" s="74"/>
      <c r="AR27" s="74"/>
      <c r="AS27" s="40"/>
      <c r="AT27" s="40"/>
      <c r="AU27" s="40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41"/>
      <c r="BO27" s="69"/>
      <c r="BP27" s="41"/>
      <c r="BQ27" s="41"/>
      <c r="BR27" s="41"/>
      <c r="BS27" s="41"/>
      <c r="BT27" s="41"/>
      <c r="BU27" s="41"/>
      <c r="BV27" s="41"/>
      <c r="BW27" s="41"/>
      <c r="BX27" s="74"/>
      <c r="BY27" s="74"/>
      <c r="BZ27" s="74"/>
      <c r="CA27" s="74"/>
      <c r="CB27" s="74"/>
      <c r="CC27" s="74"/>
      <c r="CD27" s="74"/>
      <c r="CE27" s="74"/>
      <c r="CF27" s="74"/>
      <c r="CG27" s="75"/>
      <c r="CH27" s="75"/>
      <c r="CI27" s="75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89"/>
      <c r="EE27" s="89"/>
    </row>
    <row r="28" spans="2:139" x14ac:dyDescent="0.3">
      <c r="B28" s="89"/>
      <c r="C28" s="89"/>
      <c r="D28" s="3"/>
      <c r="E28" s="3"/>
      <c r="F28" s="3"/>
      <c r="G28" s="75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41"/>
      <c r="AG28" s="41"/>
      <c r="AH28" s="41"/>
      <c r="AI28" s="41"/>
      <c r="AJ28" s="41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41"/>
      <c r="BT28" s="41"/>
      <c r="BU28" s="41"/>
      <c r="BV28" s="41"/>
      <c r="BW28" s="41"/>
      <c r="BX28" s="74"/>
      <c r="BY28" s="74"/>
      <c r="BZ28" s="74"/>
      <c r="CA28" s="74"/>
      <c r="CB28" s="74"/>
      <c r="CC28" s="74"/>
      <c r="CD28" s="74"/>
      <c r="CE28" s="74"/>
      <c r="CF28" s="74"/>
      <c r="CG28" s="75"/>
      <c r="CH28" s="75"/>
      <c r="CI28" s="75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89"/>
      <c r="EE28" s="89"/>
    </row>
    <row r="29" spans="2:139" x14ac:dyDescent="0.3">
      <c r="B29" s="89"/>
      <c r="C29" s="89"/>
      <c r="D29" s="3"/>
      <c r="E29" s="3"/>
      <c r="F29" s="3"/>
      <c r="G29" s="75"/>
      <c r="H29" s="74"/>
      <c r="I29" s="74"/>
      <c r="J29" s="74"/>
      <c r="K29" s="74"/>
      <c r="L29" s="74"/>
      <c r="M29" s="74"/>
      <c r="N29" s="43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0"/>
      <c r="AH29" s="69"/>
      <c r="AI29" s="41"/>
      <c r="AJ29" s="41"/>
      <c r="AK29" s="41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43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0"/>
      <c r="BU29" s="69"/>
      <c r="BV29" s="41"/>
      <c r="BW29" s="41"/>
      <c r="BX29" s="41"/>
      <c r="BY29" s="74"/>
      <c r="BZ29" s="74"/>
      <c r="CA29" s="74"/>
      <c r="CB29" s="74"/>
      <c r="CC29" s="74"/>
      <c r="CD29" s="74"/>
      <c r="CE29" s="74"/>
      <c r="CF29" s="74"/>
      <c r="CG29" s="75"/>
      <c r="CH29" s="75"/>
      <c r="CI29" s="75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89"/>
      <c r="EE29" s="89"/>
    </row>
    <row r="30" spans="2:139" x14ac:dyDescent="0.3">
      <c r="B30" s="89" t="s">
        <v>11</v>
      </c>
      <c r="C30" s="89"/>
      <c r="D30" s="3"/>
      <c r="E30" s="3"/>
      <c r="F30" s="3"/>
      <c r="G30" s="75"/>
      <c r="H30" s="74"/>
      <c r="I30" s="74"/>
      <c r="J30" s="74"/>
      <c r="K30" s="74"/>
      <c r="L30" s="74"/>
      <c r="M30" s="74"/>
      <c r="N30" s="43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41"/>
      <c r="AH30" s="45"/>
      <c r="AI30" s="41"/>
      <c r="AJ30" s="41"/>
      <c r="AK30" s="41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43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41"/>
      <c r="BU30" s="45"/>
      <c r="BV30" s="41"/>
      <c r="BW30" s="41"/>
      <c r="BX30" s="41"/>
      <c r="BY30" s="74"/>
      <c r="BZ30" s="74"/>
      <c r="CA30" s="74"/>
      <c r="CB30" s="74"/>
      <c r="CC30" s="74"/>
      <c r="CD30" s="74"/>
      <c r="CE30" s="74"/>
      <c r="CF30" s="74"/>
      <c r="CG30" s="75"/>
      <c r="CH30" s="75"/>
      <c r="CI30" s="75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89" t="s">
        <v>11</v>
      </c>
      <c r="EE30" s="89"/>
    </row>
    <row r="31" spans="2:139" x14ac:dyDescent="0.3">
      <c r="B31" s="89"/>
      <c r="C31" s="89"/>
      <c r="D31" s="3"/>
      <c r="E31" s="3"/>
      <c r="F31" s="3"/>
      <c r="G31" s="75"/>
      <c r="H31" s="74"/>
      <c r="I31" s="74"/>
      <c r="J31" s="74"/>
      <c r="K31" s="74"/>
      <c r="L31" s="74"/>
      <c r="M31" s="74"/>
      <c r="N31" s="43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41"/>
      <c r="AH31" s="45"/>
      <c r="AI31" s="41"/>
      <c r="AJ31" s="41"/>
      <c r="AK31" s="41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43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41"/>
      <c r="BU31" s="45"/>
      <c r="BV31" s="41"/>
      <c r="BW31" s="41"/>
      <c r="BX31" s="41"/>
      <c r="BY31" s="74"/>
      <c r="BZ31" s="74"/>
      <c r="CA31" s="74"/>
      <c r="CB31" s="74"/>
      <c r="CC31" s="74"/>
      <c r="CD31" s="74"/>
      <c r="CE31" s="74"/>
      <c r="CF31" s="74"/>
      <c r="CG31" s="75"/>
      <c r="CH31" s="75"/>
      <c r="CI31" s="75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89"/>
      <c r="EE31" s="89"/>
    </row>
    <row r="32" spans="2:139" x14ac:dyDescent="0.3">
      <c r="B32" s="89"/>
      <c r="C32" s="89"/>
      <c r="D32" s="3"/>
      <c r="E32" s="3"/>
      <c r="F32" s="3"/>
      <c r="G32" s="75"/>
      <c r="H32" s="74"/>
      <c r="I32" s="74"/>
      <c r="J32" s="74"/>
      <c r="K32" s="74"/>
      <c r="L32" s="74"/>
      <c r="M32" s="74"/>
      <c r="N32" s="4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41"/>
      <c r="AH32" s="45"/>
      <c r="AI32" s="41"/>
      <c r="AJ32" s="41"/>
      <c r="AK32" s="41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43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41"/>
      <c r="BU32" s="45"/>
      <c r="BV32" s="41"/>
      <c r="BW32" s="41"/>
      <c r="BX32" s="41"/>
      <c r="BY32" s="74"/>
      <c r="BZ32" s="74"/>
      <c r="CA32" s="74"/>
      <c r="CB32" s="74"/>
      <c r="CC32" s="74"/>
      <c r="CD32" s="74"/>
      <c r="CE32" s="74"/>
      <c r="CF32" s="74"/>
      <c r="CG32" s="75"/>
      <c r="CH32" s="75"/>
      <c r="CI32" s="75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89"/>
      <c r="EE32" s="89"/>
    </row>
    <row r="33" spans="2:135" x14ac:dyDescent="0.3">
      <c r="B33" s="89"/>
      <c r="C33" s="89"/>
      <c r="D33" s="3"/>
      <c r="E33" s="3"/>
      <c r="F33" s="3"/>
      <c r="G33" s="75"/>
      <c r="H33" s="74"/>
      <c r="I33" s="74"/>
      <c r="J33" s="74"/>
      <c r="K33" s="74"/>
      <c r="L33" s="74"/>
      <c r="M33" s="74"/>
      <c r="N33" s="43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41"/>
      <c r="AH33" s="45"/>
      <c r="AI33" s="41"/>
      <c r="AJ33" s="41"/>
      <c r="AK33" s="41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43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41"/>
      <c r="BU33" s="45"/>
      <c r="BV33" s="41"/>
      <c r="BW33" s="41"/>
      <c r="BX33" s="41"/>
      <c r="BY33" s="74"/>
      <c r="BZ33" s="74"/>
      <c r="CA33" s="74"/>
      <c r="CB33" s="74"/>
      <c r="CC33" s="74"/>
      <c r="CD33" s="74"/>
      <c r="CE33" s="75"/>
      <c r="CF33" s="75"/>
      <c r="CG33" s="75"/>
      <c r="CH33" s="75"/>
      <c r="CI33" s="75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89"/>
      <c r="EE33" s="89"/>
    </row>
    <row r="34" spans="2:135" x14ac:dyDescent="0.3">
      <c r="B34" s="89"/>
      <c r="C34" s="89"/>
      <c r="D34" s="3"/>
      <c r="E34" s="3"/>
      <c r="F34" s="3"/>
      <c r="G34" s="75"/>
      <c r="H34" s="74"/>
      <c r="I34" s="74"/>
      <c r="J34" s="74"/>
      <c r="K34" s="74"/>
      <c r="L34" s="74"/>
      <c r="M34" s="74"/>
      <c r="N34" s="43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41"/>
      <c r="AH34" s="45"/>
      <c r="AI34" s="41"/>
      <c r="AJ34" s="41"/>
      <c r="AK34" s="41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43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41"/>
      <c r="BU34" s="45"/>
      <c r="BV34" s="41"/>
      <c r="BW34" s="41"/>
      <c r="BX34" s="41"/>
      <c r="BY34" s="74"/>
      <c r="BZ34" s="74"/>
      <c r="CA34" s="74"/>
      <c r="CB34" s="74"/>
      <c r="CC34" s="74"/>
      <c r="CD34" s="74"/>
      <c r="CE34" s="75"/>
      <c r="CF34" s="75"/>
      <c r="CG34" s="75"/>
      <c r="CH34" s="75"/>
      <c r="CI34" s="75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89"/>
      <c r="EE34" s="89"/>
    </row>
    <row r="35" spans="2:135" x14ac:dyDescent="0.3">
      <c r="B35" s="89"/>
      <c r="C35" s="89"/>
      <c r="D35" s="3"/>
      <c r="E35" s="3"/>
      <c r="F35" s="3"/>
      <c r="G35" s="75"/>
      <c r="H35" s="74"/>
      <c r="I35" s="74"/>
      <c r="J35" s="74"/>
      <c r="K35" s="74"/>
      <c r="L35" s="74"/>
      <c r="M35" s="74"/>
      <c r="N35" s="43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41"/>
      <c r="AH35" s="45"/>
      <c r="AI35" s="41"/>
      <c r="AJ35" s="41"/>
      <c r="AK35" s="41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43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41"/>
      <c r="BU35" s="45"/>
      <c r="BV35" s="41"/>
      <c r="BW35" s="41"/>
      <c r="BX35" s="41"/>
      <c r="BY35" s="74"/>
      <c r="BZ35" s="74"/>
      <c r="CA35" s="74"/>
      <c r="CB35" s="74"/>
      <c r="CC35" s="74"/>
      <c r="CD35" s="74"/>
      <c r="CE35" s="75"/>
      <c r="CF35" s="75"/>
      <c r="CG35" s="75"/>
      <c r="CH35" s="75"/>
      <c r="CI35" s="75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89"/>
      <c r="EE35" s="89"/>
    </row>
    <row r="36" spans="2:135" x14ac:dyDescent="0.3">
      <c r="B36" s="89"/>
      <c r="C36" s="89"/>
      <c r="D36" s="3"/>
      <c r="E36" s="3"/>
      <c r="F36" s="3"/>
      <c r="G36" s="75"/>
      <c r="H36" s="74"/>
      <c r="I36" s="74"/>
      <c r="J36" s="74"/>
      <c r="K36" s="74"/>
      <c r="L36" s="74"/>
      <c r="M36" s="74"/>
      <c r="N36" s="43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41"/>
      <c r="AH36" s="45"/>
      <c r="AI36" s="41"/>
      <c r="AJ36" s="41"/>
      <c r="AK36" s="41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43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41"/>
      <c r="BU36" s="45"/>
      <c r="BV36" s="41"/>
      <c r="BW36" s="41"/>
      <c r="BX36" s="41"/>
      <c r="BY36" s="74"/>
      <c r="BZ36" s="74"/>
      <c r="CA36" s="74"/>
      <c r="CB36" s="74"/>
      <c r="CC36" s="74"/>
      <c r="CD36" s="74"/>
      <c r="CE36" s="75"/>
      <c r="CF36" s="75"/>
      <c r="CG36" s="75"/>
      <c r="CH36" s="75"/>
      <c r="CI36" s="75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89"/>
      <c r="EE36" s="89"/>
    </row>
    <row r="37" spans="2:135" x14ac:dyDescent="0.3">
      <c r="B37" s="89"/>
      <c r="C37" s="89"/>
      <c r="D37" s="3"/>
      <c r="E37" s="3"/>
      <c r="F37" s="3"/>
      <c r="G37" s="75"/>
      <c r="H37" s="74"/>
      <c r="I37" s="74"/>
      <c r="J37" s="74"/>
      <c r="K37" s="74"/>
      <c r="L37" s="74"/>
      <c r="M37" s="74"/>
      <c r="N37" s="43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41"/>
      <c r="AH37" s="45"/>
      <c r="AI37" s="41"/>
      <c r="AJ37" s="41"/>
      <c r="AK37" s="41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43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41"/>
      <c r="BU37" s="45"/>
      <c r="BV37" s="41"/>
      <c r="BW37" s="41"/>
      <c r="BX37" s="41"/>
      <c r="BY37" s="74"/>
      <c r="BZ37" s="74"/>
      <c r="CA37" s="74"/>
      <c r="CB37" s="74"/>
      <c r="CC37" s="74"/>
      <c r="CD37" s="74"/>
      <c r="CE37" s="75"/>
      <c r="CF37" s="75"/>
      <c r="CG37" s="75"/>
      <c r="CH37" s="75"/>
      <c r="CI37" s="75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89"/>
      <c r="EE37" s="89"/>
    </row>
    <row r="38" spans="2:135" x14ac:dyDescent="0.3">
      <c r="B38" s="89"/>
      <c r="C38" s="89"/>
      <c r="D38" s="3"/>
      <c r="E38" s="3"/>
      <c r="F38" s="3"/>
      <c r="G38" s="75"/>
      <c r="H38" s="74"/>
      <c r="I38" s="74"/>
      <c r="J38" s="74"/>
      <c r="K38" s="74"/>
      <c r="L38" s="74"/>
      <c r="M38" s="74"/>
      <c r="N38" s="43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41"/>
      <c r="AH38" s="45"/>
      <c r="AI38" s="41"/>
      <c r="AJ38" s="41"/>
      <c r="AK38" s="41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43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41"/>
      <c r="BU38" s="45"/>
      <c r="BV38" s="41"/>
      <c r="BW38" s="41"/>
      <c r="BX38" s="41"/>
      <c r="BY38" s="74"/>
      <c r="BZ38" s="74"/>
      <c r="CA38" s="74"/>
      <c r="CB38" s="74"/>
      <c r="CC38" s="74"/>
      <c r="CD38" s="74"/>
      <c r="CE38" s="75"/>
      <c r="CF38" s="75"/>
      <c r="CG38" s="75"/>
      <c r="CH38" s="75"/>
      <c r="CI38" s="75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89"/>
      <c r="EE38" s="89"/>
    </row>
    <row r="39" spans="2:135" x14ac:dyDescent="0.3">
      <c r="B39" s="89"/>
      <c r="C39" s="89"/>
      <c r="D39" s="3"/>
      <c r="E39" s="3"/>
      <c r="F39" s="3"/>
      <c r="G39" s="75"/>
      <c r="H39" s="74"/>
      <c r="I39" s="74"/>
      <c r="J39" s="74"/>
      <c r="K39" s="74"/>
      <c r="L39" s="74"/>
      <c r="M39" s="74"/>
      <c r="N39" s="43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41"/>
      <c r="AH39" s="45"/>
      <c r="AI39" s="41"/>
      <c r="AJ39" s="41"/>
      <c r="AK39" s="41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43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41"/>
      <c r="BU39" s="45"/>
      <c r="BV39" s="41"/>
      <c r="BW39" s="41"/>
      <c r="BX39" s="41"/>
      <c r="BY39" s="74"/>
      <c r="BZ39" s="74"/>
      <c r="CA39" s="74"/>
      <c r="CB39" s="74"/>
      <c r="CC39" s="74"/>
      <c r="CD39" s="74"/>
      <c r="CE39" s="75"/>
      <c r="CF39" s="75"/>
      <c r="CG39" s="75"/>
      <c r="CH39" s="75"/>
      <c r="CI39" s="75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89"/>
      <c r="EE39" s="89"/>
    </row>
    <row r="40" spans="2:135" x14ac:dyDescent="0.3">
      <c r="B40" s="89"/>
      <c r="C40" s="89"/>
      <c r="D40" s="3"/>
      <c r="E40" s="3"/>
      <c r="F40" s="3"/>
      <c r="G40" s="75"/>
      <c r="H40" s="74"/>
      <c r="I40" s="74"/>
      <c r="J40" s="74"/>
      <c r="K40" s="74"/>
      <c r="L40" s="74"/>
      <c r="M40" s="74"/>
      <c r="N40" s="43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41"/>
      <c r="AH40" s="45"/>
      <c r="AI40" s="41"/>
      <c r="AJ40" s="41"/>
      <c r="AK40" s="41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43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41"/>
      <c r="BU40" s="45"/>
      <c r="BV40" s="41"/>
      <c r="BW40" s="41"/>
      <c r="BX40" s="41"/>
      <c r="BY40" s="74"/>
      <c r="BZ40" s="74"/>
      <c r="CA40" s="74"/>
      <c r="CB40" s="74"/>
      <c r="CC40" s="74"/>
      <c r="CD40" s="74"/>
      <c r="CE40" s="75"/>
      <c r="CF40" s="75"/>
      <c r="CG40" s="75"/>
      <c r="CH40" s="75"/>
      <c r="CI40" s="75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89"/>
      <c r="EE40" s="89"/>
    </row>
    <row r="41" spans="2:135" x14ac:dyDescent="0.3">
      <c r="B41" s="89"/>
      <c r="C41" s="89"/>
      <c r="D41" s="3"/>
      <c r="E41" s="3"/>
      <c r="F41" s="3"/>
      <c r="G41" s="75"/>
      <c r="H41" s="74"/>
      <c r="I41" s="74"/>
      <c r="J41" s="74"/>
      <c r="K41" s="74"/>
      <c r="L41" s="74"/>
      <c r="M41" s="74"/>
      <c r="N41" s="43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41"/>
      <c r="AH41" s="45"/>
      <c r="AI41" s="41"/>
      <c r="AJ41" s="41"/>
      <c r="AK41" s="41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43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41"/>
      <c r="BU41" s="45"/>
      <c r="BV41" s="41"/>
      <c r="BW41" s="41"/>
      <c r="BX41" s="41"/>
      <c r="BY41" s="74"/>
      <c r="BZ41" s="74"/>
      <c r="CA41" s="74"/>
      <c r="CB41" s="74"/>
      <c r="CC41" s="74"/>
      <c r="CD41" s="74"/>
      <c r="CE41" s="75"/>
      <c r="CF41" s="75"/>
      <c r="CG41" s="75"/>
      <c r="CH41" s="75"/>
      <c r="CI41" s="75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89"/>
      <c r="EE41" s="89"/>
    </row>
    <row r="42" spans="2:135" x14ac:dyDescent="0.3">
      <c r="B42" s="89"/>
      <c r="C42" s="89"/>
      <c r="D42" s="3"/>
      <c r="E42" s="3"/>
      <c r="F42" s="3"/>
      <c r="G42" s="75"/>
      <c r="H42" s="74"/>
      <c r="I42" s="74"/>
      <c r="J42" s="74"/>
      <c r="K42" s="74"/>
      <c r="L42" s="74"/>
      <c r="M42" s="74"/>
      <c r="N42" s="43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41"/>
      <c r="AH42" s="45"/>
      <c r="AI42" s="41"/>
      <c r="AJ42" s="41"/>
      <c r="AK42" s="41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43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41"/>
      <c r="BU42" s="45"/>
      <c r="BV42" s="41"/>
      <c r="BW42" s="41"/>
      <c r="BX42" s="41"/>
      <c r="BY42" s="74"/>
      <c r="BZ42" s="74"/>
      <c r="CA42" s="74"/>
      <c r="CB42" s="74"/>
      <c r="CC42" s="74"/>
      <c r="CD42" s="74"/>
      <c r="CE42" s="75"/>
      <c r="CF42" s="75"/>
      <c r="CG42" s="75"/>
      <c r="CH42" s="75"/>
      <c r="CI42" s="75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89"/>
      <c r="EE42" s="89"/>
    </row>
    <row r="43" spans="2:135" x14ac:dyDescent="0.3">
      <c r="B43" s="89" t="s">
        <v>10</v>
      </c>
      <c r="C43" s="89"/>
      <c r="D43" s="3"/>
      <c r="E43" s="3"/>
      <c r="F43" s="3"/>
      <c r="G43" s="75"/>
      <c r="H43" s="74"/>
      <c r="I43" s="74"/>
      <c r="J43" s="74"/>
      <c r="K43" s="74"/>
      <c r="L43" s="74"/>
      <c r="M43" s="74"/>
      <c r="N43" s="43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41"/>
      <c r="AH43" s="45"/>
      <c r="AI43" s="41"/>
      <c r="AJ43" s="41"/>
      <c r="AK43" s="41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43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41"/>
      <c r="BU43" s="45"/>
      <c r="BV43" s="41"/>
      <c r="BW43" s="41"/>
      <c r="BX43" s="41"/>
      <c r="BY43" s="74"/>
      <c r="BZ43" s="74"/>
      <c r="CA43" s="74"/>
      <c r="CB43" s="74"/>
      <c r="CC43" s="74"/>
      <c r="CD43" s="74"/>
      <c r="CE43" s="75"/>
      <c r="CF43" s="75"/>
      <c r="CG43" s="75"/>
      <c r="CH43" s="75"/>
      <c r="CI43" s="75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89" t="s">
        <v>10</v>
      </c>
      <c r="EE43" s="89"/>
    </row>
    <row r="44" spans="2:135" x14ac:dyDescent="0.3">
      <c r="B44" s="89"/>
      <c r="C44" s="89"/>
      <c r="D44" s="3"/>
      <c r="E44" s="3"/>
      <c r="F44" s="3"/>
      <c r="G44" s="75"/>
      <c r="H44" s="74"/>
      <c r="I44" s="74"/>
      <c r="J44" s="74"/>
      <c r="K44" s="74"/>
      <c r="L44" s="74"/>
      <c r="M44" s="74"/>
      <c r="N44" s="43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41"/>
      <c r="AH44" s="45"/>
      <c r="AI44" s="41"/>
      <c r="AJ44" s="41"/>
      <c r="AK44" s="41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43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41"/>
      <c r="BU44" s="45"/>
      <c r="BV44" s="41"/>
      <c r="BW44" s="41"/>
      <c r="BX44" s="41"/>
      <c r="BY44" s="74"/>
      <c r="BZ44" s="74"/>
      <c r="CA44" s="74"/>
      <c r="CB44" s="74"/>
      <c r="CC44" s="74"/>
      <c r="CD44" s="74"/>
      <c r="CE44" s="75"/>
      <c r="CF44" s="75"/>
      <c r="CG44" s="75"/>
      <c r="CH44" s="75"/>
      <c r="CI44" s="75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89"/>
      <c r="EE44" s="89"/>
    </row>
    <row r="45" spans="2:135" x14ac:dyDescent="0.3">
      <c r="B45" s="89"/>
      <c r="C45" s="89"/>
      <c r="D45" s="3"/>
      <c r="E45" s="3"/>
      <c r="F45" s="3"/>
      <c r="G45" s="75"/>
      <c r="H45" s="74"/>
      <c r="I45" s="74"/>
      <c r="J45" s="74"/>
      <c r="K45" s="74"/>
      <c r="L45" s="74"/>
      <c r="M45" s="74"/>
      <c r="N45" s="43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41"/>
      <c r="AH45" s="45"/>
      <c r="AI45" s="41"/>
      <c r="AJ45" s="41"/>
      <c r="AK45" s="41"/>
      <c r="AL45" s="68"/>
      <c r="AM45" s="68"/>
      <c r="AN45" s="68"/>
      <c r="AO45" s="68"/>
      <c r="AP45" s="62"/>
      <c r="AQ45" s="40"/>
      <c r="AR45" s="74"/>
      <c r="AS45" s="74"/>
      <c r="AT45" s="74"/>
      <c r="AU45" s="74"/>
      <c r="AV45" s="74"/>
      <c r="AW45" s="74"/>
      <c r="AX45" s="74"/>
      <c r="AY45" s="74"/>
      <c r="AZ45" s="74"/>
      <c r="BA45" s="43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41"/>
      <c r="BU45" s="45"/>
      <c r="BV45" s="41"/>
      <c r="BW45" s="41"/>
      <c r="BX45" s="41"/>
      <c r="BY45" s="68"/>
      <c r="BZ45" s="68"/>
      <c r="CA45" s="68"/>
      <c r="CB45" s="68"/>
      <c r="CC45" s="62"/>
      <c r="CD45" s="40"/>
      <c r="CE45" s="75"/>
      <c r="CF45" s="75"/>
      <c r="CG45" s="75"/>
      <c r="CH45" s="75"/>
      <c r="CI45" s="75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89"/>
      <c r="EE45" s="89"/>
    </row>
    <row r="46" spans="2:135" x14ac:dyDescent="0.3">
      <c r="B46" s="89"/>
      <c r="C46" s="89"/>
      <c r="D46" s="3"/>
      <c r="E46" s="3"/>
      <c r="F46" s="3"/>
      <c r="G46" s="75"/>
      <c r="H46" s="74"/>
      <c r="I46" s="74"/>
      <c r="J46" s="74"/>
      <c r="K46" s="74"/>
      <c r="L46" s="74"/>
      <c r="M46" s="74"/>
      <c r="N46" s="43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41"/>
      <c r="AH46" s="45"/>
      <c r="AI46" s="41"/>
      <c r="AJ46" s="41"/>
      <c r="AK46" s="41"/>
      <c r="AL46" s="68"/>
      <c r="AM46" s="68"/>
      <c r="AN46" s="68"/>
      <c r="AO46" s="68"/>
      <c r="AP46" s="62"/>
      <c r="AQ46" s="40"/>
      <c r="AR46" s="74"/>
      <c r="AS46" s="74"/>
      <c r="AT46" s="74"/>
      <c r="AU46" s="74"/>
      <c r="AV46" s="74"/>
      <c r="AW46" s="74"/>
      <c r="AX46" s="74"/>
      <c r="AY46" s="74"/>
      <c r="AZ46" s="74"/>
      <c r="BA46" s="43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41"/>
      <c r="BU46" s="45"/>
      <c r="BV46" s="41"/>
      <c r="BW46" s="41"/>
      <c r="BX46" s="41"/>
      <c r="BY46" s="68"/>
      <c r="BZ46" s="68"/>
      <c r="CA46" s="68"/>
      <c r="CB46" s="68"/>
      <c r="CC46" s="62"/>
      <c r="CD46" s="40"/>
      <c r="CE46" s="75"/>
      <c r="CF46" s="75"/>
      <c r="CG46" s="75"/>
      <c r="CH46" s="75"/>
      <c r="CI46" s="75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89"/>
      <c r="EE46" s="89"/>
    </row>
    <row r="47" spans="2:135" x14ac:dyDescent="0.3">
      <c r="B47" s="89"/>
      <c r="C47" s="89"/>
      <c r="D47" s="3"/>
      <c r="E47" s="3"/>
      <c r="F47" s="3"/>
      <c r="G47" s="75"/>
      <c r="H47" s="74"/>
      <c r="I47" s="74"/>
      <c r="J47" s="74"/>
      <c r="K47" s="74"/>
      <c r="L47" s="74"/>
      <c r="M47" s="74"/>
      <c r="N47" s="43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41"/>
      <c r="AH47" s="45"/>
      <c r="AI47" s="41"/>
      <c r="AJ47" s="41"/>
      <c r="AK47" s="41"/>
      <c r="AL47" s="40"/>
      <c r="AM47" s="40"/>
      <c r="AN47" s="40"/>
      <c r="AO47" s="40"/>
      <c r="AP47" s="40"/>
      <c r="AQ47" s="40"/>
      <c r="AR47" s="74"/>
      <c r="AS47" s="74"/>
      <c r="AT47" s="74"/>
      <c r="AU47" s="74"/>
      <c r="AV47" s="74"/>
      <c r="AW47" s="74"/>
      <c r="AX47" s="74"/>
      <c r="AY47" s="74"/>
      <c r="AZ47" s="74"/>
      <c r="BA47" s="43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41"/>
      <c r="BU47" s="45"/>
      <c r="BV47" s="41"/>
      <c r="BW47" s="41"/>
      <c r="BX47" s="41"/>
      <c r="BY47" s="40"/>
      <c r="BZ47" s="40"/>
      <c r="CA47" s="40"/>
      <c r="CB47" s="40"/>
      <c r="CC47" s="40"/>
      <c r="CD47" s="40"/>
      <c r="CE47" s="75"/>
      <c r="CF47" s="75"/>
      <c r="CG47" s="75"/>
      <c r="CH47" s="75"/>
      <c r="CI47" s="75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89"/>
      <c r="EE47" s="89"/>
    </row>
    <row r="48" spans="2:135" x14ac:dyDescent="0.3">
      <c r="B48" s="89"/>
      <c r="C48" s="89"/>
      <c r="D48" s="3"/>
      <c r="E48" s="3"/>
      <c r="F48" s="3"/>
      <c r="G48" s="75"/>
      <c r="H48" s="74"/>
      <c r="I48" s="74"/>
      <c r="J48" s="74"/>
      <c r="K48" s="74"/>
      <c r="L48" s="74"/>
      <c r="M48" s="74"/>
      <c r="N48" s="43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41"/>
      <c r="AH48" s="45"/>
      <c r="AI48" s="41"/>
      <c r="AJ48" s="41"/>
      <c r="AK48" s="41"/>
      <c r="AL48" s="40"/>
      <c r="AM48" s="40"/>
      <c r="AN48" s="40"/>
      <c r="AO48" s="40"/>
      <c r="AP48" s="40"/>
      <c r="AQ48" s="40"/>
      <c r="AR48" s="74"/>
      <c r="AS48" s="74"/>
      <c r="AT48" s="74"/>
      <c r="AU48" s="74"/>
      <c r="AV48" s="74"/>
      <c r="AW48" s="74"/>
      <c r="AX48" s="74"/>
      <c r="AY48" s="74"/>
      <c r="AZ48" s="74"/>
      <c r="BA48" s="43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41"/>
      <c r="BU48" s="45"/>
      <c r="BV48" s="41"/>
      <c r="BW48" s="41"/>
      <c r="BX48" s="41"/>
      <c r="BY48" s="40"/>
      <c r="BZ48" s="40"/>
      <c r="CA48" s="40"/>
      <c r="CB48" s="40"/>
      <c r="CC48" s="40"/>
      <c r="CD48" s="40"/>
      <c r="CE48" s="75"/>
      <c r="CF48" s="75"/>
      <c r="CG48" s="75"/>
      <c r="CH48" s="75"/>
      <c r="CI48" s="75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89"/>
      <c r="EE48" s="89"/>
    </row>
    <row r="49" spans="2:135" x14ac:dyDescent="0.3">
      <c r="B49" s="89"/>
      <c r="C49" s="89"/>
      <c r="D49" s="3"/>
      <c r="E49" s="3"/>
      <c r="F49" s="3"/>
      <c r="G49" s="75"/>
      <c r="H49" s="74"/>
      <c r="I49" s="74"/>
      <c r="J49" s="74"/>
      <c r="K49" s="74"/>
      <c r="L49" s="74"/>
      <c r="M49" s="74"/>
      <c r="N49" s="43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41"/>
      <c r="AH49" s="69"/>
      <c r="AI49" s="41"/>
      <c r="AJ49" s="41"/>
      <c r="AK49" s="41"/>
      <c r="AL49" s="40"/>
      <c r="AM49" s="40"/>
      <c r="AN49" s="40"/>
      <c r="AO49" s="40"/>
      <c r="AP49" s="40"/>
      <c r="AQ49" s="40"/>
      <c r="AR49" s="74"/>
      <c r="AS49" s="74"/>
      <c r="AT49" s="74"/>
      <c r="AU49" s="74"/>
      <c r="AV49" s="74"/>
      <c r="AW49" s="74"/>
      <c r="AX49" s="74"/>
      <c r="AY49" s="74"/>
      <c r="AZ49" s="74"/>
      <c r="BA49" s="43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41"/>
      <c r="BU49" s="69"/>
      <c r="BV49" s="41"/>
      <c r="BW49" s="41"/>
      <c r="BX49" s="41"/>
      <c r="BY49" s="40"/>
      <c r="BZ49" s="40"/>
      <c r="CA49" s="40"/>
      <c r="CB49" s="40"/>
      <c r="CC49" s="40"/>
      <c r="CD49" s="40"/>
      <c r="CE49" s="75"/>
      <c r="CF49" s="75"/>
      <c r="CG49" s="75"/>
      <c r="CH49" s="75"/>
      <c r="CI49" s="75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89"/>
      <c r="EE49" s="89"/>
    </row>
    <row r="50" spans="2:135" x14ac:dyDescent="0.3">
      <c r="B50" s="89"/>
      <c r="C50" s="89"/>
      <c r="D50" s="3"/>
      <c r="E50" s="3"/>
      <c r="F50" s="3"/>
      <c r="G50" s="75"/>
      <c r="H50" s="74"/>
      <c r="I50" s="74"/>
      <c r="J50" s="74"/>
      <c r="K50" s="74"/>
      <c r="L50" s="74"/>
      <c r="M50" s="74"/>
      <c r="N50" s="43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41"/>
      <c r="AH50" s="69"/>
      <c r="AI50" s="41"/>
      <c r="AJ50" s="41"/>
      <c r="AK50" s="41"/>
      <c r="AL50" s="40"/>
      <c r="AM50" s="40"/>
      <c r="AN50" s="40"/>
      <c r="AO50" s="40"/>
      <c r="AP50" s="40"/>
      <c r="AQ50" s="40"/>
      <c r="AR50" s="74"/>
      <c r="AS50" s="74"/>
      <c r="AT50" s="74"/>
      <c r="AU50" s="74"/>
      <c r="AV50" s="74"/>
      <c r="AW50" s="74"/>
      <c r="AX50" s="74"/>
      <c r="AY50" s="74"/>
      <c r="AZ50" s="74"/>
      <c r="BA50" s="43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41"/>
      <c r="BU50" s="69"/>
      <c r="BV50" s="41"/>
      <c r="BW50" s="41"/>
      <c r="BX50" s="41"/>
      <c r="BY50" s="40"/>
      <c r="BZ50" s="40"/>
      <c r="CA50" s="40"/>
      <c r="CB50" s="40"/>
      <c r="CC50" s="40"/>
      <c r="CD50" s="40"/>
      <c r="CE50" s="75"/>
      <c r="CF50" s="75"/>
      <c r="CG50" s="75"/>
      <c r="CH50" s="75"/>
      <c r="CI50" s="75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89"/>
      <c r="EE50" s="89"/>
    </row>
    <row r="51" spans="2:135" x14ac:dyDescent="0.3">
      <c r="B51" s="89"/>
      <c r="C51" s="89"/>
      <c r="D51" s="3"/>
      <c r="E51" s="3"/>
      <c r="F51" s="3"/>
      <c r="G51" s="75"/>
      <c r="H51" s="74"/>
      <c r="I51" s="74"/>
      <c r="J51" s="74"/>
      <c r="K51" s="74"/>
      <c r="L51" s="74"/>
      <c r="M51" s="74"/>
      <c r="N51" s="43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41"/>
      <c r="AH51" s="69"/>
      <c r="AI51" s="41"/>
      <c r="AJ51" s="41"/>
      <c r="AK51" s="41"/>
      <c r="AL51" s="40"/>
      <c r="AM51" s="40"/>
      <c r="AN51" s="40"/>
      <c r="AO51" s="40"/>
      <c r="AP51" s="40"/>
      <c r="AQ51" s="40"/>
      <c r="AR51" s="74"/>
      <c r="AS51" s="74"/>
      <c r="AT51" s="74"/>
      <c r="AU51" s="74"/>
      <c r="AV51" s="74"/>
      <c r="AW51" s="74"/>
      <c r="AX51" s="74"/>
      <c r="AY51" s="74"/>
      <c r="AZ51" s="74"/>
      <c r="BA51" s="43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41"/>
      <c r="BU51" s="69"/>
      <c r="BV51" s="41"/>
      <c r="BW51" s="41"/>
      <c r="BX51" s="41"/>
      <c r="BY51" s="40"/>
      <c r="BZ51" s="40"/>
      <c r="CA51" s="40"/>
      <c r="CB51" s="40"/>
      <c r="CC51" s="40"/>
      <c r="CD51" s="40"/>
      <c r="CE51" s="75"/>
      <c r="CF51" s="75"/>
      <c r="CG51" s="75"/>
      <c r="CH51" s="75"/>
      <c r="CI51" s="75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89"/>
      <c r="EE51" s="89"/>
    </row>
    <row r="52" spans="2:135" x14ac:dyDescent="0.3">
      <c r="B52" s="89"/>
      <c r="C52" s="89"/>
      <c r="D52" s="3"/>
      <c r="E52" s="3"/>
      <c r="F52" s="3"/>
      <c r="G52" s="75"/>
      <c r="H52" s="74"/>
      <c r="I52" s="74"/>
      <c r="J52" s="74"/>
      <c r="K52" s="74"/>
      <c r="L52" s="74"/>
      <c r="M52" s="74"/>
      <c r="N52" s="43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41"/>
      <c r="AH52" s="69"/>
      <c r="AI52" s="41"/>
      <c r="AJ52" s="41"/>
      <c r="AK52" s="41"/>
      <c r="AL52" s="40"/>
      <c r="AM52" s="40"/>
      <c r="AN52" s="40"/>
      <c r="AO52" s="40"/>
      <c r="AP52" s="40"/>
      <c r="AQ52" s="40"/>
      <c r="AR52" s="74"/>
      <c r="AS52" s="74"/>
      <c r="AT52" s="74"/>
      <c r="AU52" s="74"/>
      <c r="AV52" s="74"/>
      <c r="AW52" s="74"/>
      <c r="AX52" s="74"/>
      <c r="AY52" s="74"/>
      <c r="AZ52" s="74"/>
      <c r="BA52" s="43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41"/>
      <c r="BU52" s="69"/>
      <c r="BV52" s="41"/>
      <c r="BW52" s="41"/>
      <c r="BX52" s="41"/>
      <c r="BY52" s="40"/>
      <c r="BZ52" s="40"/>
      <c r="CA52" s="40"/>
      <c r="CB52" s="40"/>
      <c r="CC52" s="40"/>
      <c r="CD52" s="40"/>
      <c r="CE52" s="75"/>
      <c r="CF52" s="75"/>
      <c r="CG52" s="75"/>
      <c r="CH52" s="75"/>
      <c r="CI52" s="75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89"/>
      <c r="EE52" s="89"/>
    </row>
    <row r="53" spans="2:135" x14ac:dyDescent="0.3">
      <c r="B53" s="89"/>
      <c r="C53" s="89"/>
      <c r="D53" s="3"/>
      <c r="E53" s="3"/>
      <c r="F53" s="3"/>
      <c r="G53" s="75"/>
      <c r="H53" s="74"/>
      <c r="I53" s="74"/>
      <c r="J53" s="74"/>
      <c r="K53" s="74"/>
      <c r="L53" s="74"/>
      <c r="M53" s="74"/>
      <c r="N53" s="43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41"/>
      <c r="AH53" s="69"/>
      <c r="AI53" s="41"/>
      <c r="AJ53" s="41"/>
      <c r="AK53" s="41"/>
      <c r="AL53" s="40"/>
      <c r="AM53" s="40"/>
      <c r="AN53" s="40"/>
      <c r="AO53" s="40"/>
      <c r="AP53" s="40"/>
      <c r="AQ53" s="40"/>
      <c r="AR53" s="74"/>
      <c r="AS53" s="74"/>
      <c r="AT53" s="74"/>
      <c r="AU53" s="74"/>
      <c r="AV53" s="74"/>
      <c r="AW53" s="74"/>
      <c r="AX53" s="74"/>
      <c r="AY53" s="74"/>
      <c r="AZ53" s="74"/>
      <c r="BA53" s="43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41"/>
      <c r="BU53" s="69"/>
      <c r="BV53" s="41"/>
      <c r="BW53" s="41"/>
      <c r="BX53" s="41"/>
      <c r="BY53" s="40"/>
      <c r="BZ53" s="40"/>
      <c r="CA53" s="40"/>
      <c r="CB53" s="40"/>
      <c r="CC53" s="40"/>
      <c r="CD53" s="40"/>
      <c r="CE53" s="75"/>
      <c r="CF53" s="75"/>
      <c r="CG53" s="75"/>
      <c r="CH53" s="75"/>
      <c r="CI53" s="75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89"/>
      <c r="EE53" s="89"/>
    </row>
    <row r="54" spans="2:135" x14ac:dyDescent="0.3">
      <c r="B54" s="89"/>
      <c r="C54" s="89"/>
      <c r="D54" s="3"/>
      <c r="E54" s="3"/>
      <c r="F54" s="3"/>
      <c r="G54" s="75"/>
      <c r="H54" s="74"/>
      <c r="I54" s="74"/>
      <c r="J54" s="74"/>
      <c r="K54" s="74"/>
      <c r="L54" s="74"/>
      <c r="M54" s="74"/>
      <c r="N54" s="43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41"/>
      <c r="AH54" s="69"/>
      <c r="AI54" s="41"/>
      <c r="AJ54" s="41"/>
      <c r="AK54" s="41"/>
      <c r="AL54" s="40"/>
      <c r="AM54" s="40"/>
      <c r="AN54" s="40"/>
      <c r="AO54" s="40"/>
      <c r="AP54" s="40"/>
      <c r="AQ54" s="40"/>
      <c r="AR54" s="74"/>
      <c r="AS54" s="74"/>
      <c r="AT54" s="74"/>
      <c r="AU54" s="74"/>
      <c r="AV54" s="74"/>
      <c r="AW54" s="74"/>
      <c r="AX54" s="74"/>
      <c r="AY54" s="74"/>
      <c r="AZ54" s="74"/>
      <c r="BA54" s="43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41"/>
      <c r="BU54" s="69"/>
      <c r="BV54" s="41"/>
      <c r="BW54" s="41"/>
      <c r="BX54" s="41"/>
      <c r="BY54" s="40"/>
      <c r="BZ54" s="40"/>
      <c r="CA54" s="40"/>
      <c r="CB54" s="40"/>
      <c r="CC54" s="40"/>
      <c r="CD54" s="40"/>
      <c r="CE54" s="75"/>
      <c r="CF54" s="75"/>
      <c r="CG54" s="75"/>
      <c r="CH54" s="75"/>
      <c r="CI54" s="75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89"/>
      <c r="EE54" s="89"/>
    </row>
    <row r="55" spans="2:135" x14ac:dyDescent="0.3">
      <c r="B55" s="89"/>
      <c r="C55" s="89"/>
      <c r="D55" s="3"/>
      <c r="E55" s="3"/>
      <c r="F55" s="3"/>
      <c r="G55" s="75"/>
      <c r="H55" s="74"/>
      <c r="I55" s="74"/>
      <c r="J55" s="74"/>
      <c r="K55" s="74"/>
      <c r="L55" s="74"/>
      <c r="M55" s="74"/>
      <c r="N55" s="43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41"/>
      <c r="AH55" s="69"/>
      <c r="AI55" s="41"/>
      <c r="AJ55" s="41"/>
      <c r="AK55" s="41"/>
      <c r="AL55" s="40"/>
      <c r="AM55" s="40"/>
      <c r="AN55" s="40"/>
      <c r="AO55" s="40"/>
      <c r="AP55" s="40"/>
      <c r="AQ55" s="40"/>
      <c r="AR55" s="74"/>
      <c r="AS55" s="74"/>
      <c r="AT55" s="74"/>
      <c r="AU55" s="74"/>
      <c r="AV55" s="74"/>
      <c r="AW55" s="74"/>
      <c r="AX55" s="74"/>
      <c r="AY55" s="74"/>
      <c r="AZ55" s="74"/>
      <c r="BA55" s="43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41"/>
      <c r="BU55" s="69"/>
      <c r="BV55" s="41"/>
      <c r="BW55" s="41"/>
      <c r="BX55" s="41"/>
      <c r="BY55" s="40"/>
      <c r="BZ55" s="40"/>
      <c r="CA55" s="40"/>
      <c r="CB55" s="40"/>
      <c r="CC55" s="40"/>
      <c r="CD55" s="40"/>
      <c r="CE55" s="75"/>
      <c r="CF55" s="75"/>
      <c r="CG55" s="75"/>
      <c r="CH55" s="75"/>
      <c r="CI55" s="75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89"/>
      <c r="EE55" s="89"/>
    </row>
    <row r="56" spans="2:135" x14ac:dyDescent="0.3">
      <c r="B56" s="89" t="s">
        <v>2</v>
      </c>
      <c r="C56" s="89"/>
      <c r="D56" s="3"/>
      <c r="E56" s="3"/>
      <c r="F56" s="3"/>
      <c r="G56" s="75"/>
      <c r="H56" s="74"/>
      <c r="I56" s="74"/>
      <c r="J56" s="74"/>
      <c r="K56" s="74"/>
      <c r="L56" s="74"/>
      <c r="M56" s="74"/>
      <c r="N56" s="43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41"/>
      <c r="AH56" s="69"/>
      <c r="AI56" s="41"/>
      <c r="AJ56" s="41"/>
      <c r="AK56" s="41"/>
      <c r="AL56" s="40"/>
      <c r="AM56" s="40"/>
      <c r="AN56" s="40"/>
      <c r="AO56" s="40"/>
      <c r="AP56" s="40"/>
      <c r="AQ56" s="40"/>
      <c r="AR56" s="74"/>
      <c r="AS56" s="74"/>
      <c r="AT56" s="74"/>
      <c r="AU56" s="74"/>
      <c r="AV56" s="74"/>
      <c r="AW56" s="74"/>
      <c r="AX56" s="74"/>
      <c r="AY56" s="74"/>
      <c r="AZ56" s="74"/>
      <c r="BA56" s="43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41"/>
      <c r="BU56" s="69"/>
      <c r="BV56" s="41"/>
      <c r="BW56" s="41"/>
      <c r="BX56" s="41"/>
      <c r="BY56" s="40"/>
      <c r="BZ56" s="40"/>
      <c r="CA56" s="40"/>
      <c r="CB56" s="40"/>
      <c r="CC56" s="40"/>
      <c r="CD56" s="40"/>
      <c r="CE56" s="75"/>
      <c r="CF56" s="75"/>
      <c r="CG56" s="75"/>
      <c r="CH56" s="75"/>
      <c r="CI56" s="75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89" t="s">
        <v>2</v>
      </c>
      <c r="EE56" s="89"/>
    </row>
    <row r="57" spans="2:135" x14ac:dyDescent="0.3">
      <c r="B57" s="89"/>
      <c r="C57" s="89"/>
      <c r="D57" s="3"/>
      <c r="E57" s="3"/>
      <c r="F57" s="3"/>
      <c r="G57" s="75"/>
      <c r="H57" s="74"/>
      <c r="I57" s="74"/>
      <c r="J57" s="74"/>
      <c r="K57" s="74"/>
      <c r="L57" s="74"/>
      <c r="M57" s="74"/>
      <c r="N57" s="43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41"/>
      <c r="AH57" s="69"/>
      <c r="AI57" s="41"/>
      <c r="AJ57" s="41"/>
      <c r="AK57" s="41"/>
      <c r="AL57" s="40"/>
      <c r="AM57" s="40"/>
      <c r="AN57" s="40"/>
      <c r="AO57" s="40"/>
      <c r="AP57" s="40"/>
      <c r="AQ57" s="40"/>
      <c r="AR57" s="74"/>
      <c r="AS57" s="74"/>
      <c r="AT57" s="74"/>
      <c r="AU57" s="74"/>
      <c r="AV57" s="74"/>
      <c r="AW57" s="74"/>
      <c r="AX57" s="74"/>
      <c r="AY57" s="74"/>
      <c r="AZ57" s="74"/>
      <c r="BA57" s="43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41"/>
      <c r="BU57" s="69"/>
      <c r="BV57" s="41"/>
      <c r="BW57" s="41"/>
      <c r="BX57" s="41"/>
      <c r="BY57" s="40"/>
      <c r="BZ57" s="40"/>
      <c r="CA57" s="40"/>
      <c r="CB57" s="40"/>
      <c r="CC57" s="40"/>
      <c r="CD57" s="40"/>
      <c r="CE57" s="75"/>
      <c r="CF57" s="75"/>
      <c r="CG57" s="75"/>
      <c r="CH57" s="75"/>
      <c r="CI57" s="75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89"/>
      <c r="EE57" s="89"/>
    </row>
    <row r="58" spans="2:135" x14ac:dyDescent="0.3">
      <c r="B58" s="89"/>
      <c r="C58" s="89"/>
      <c r="D58" s="3"/>
      <c r="E58" s="3"/>
      <c r="F58" s="3"/>
      <c r="G58" s="75"/>
      <c r="H58" s="74"/>
      <c r="I58" s="74"/>
      <c r="J58" s="74"/>
      <c r="K58" s="74"/>
      <c r="L58" s="74"/>
      <c r="M58" s="74"/>
      <c r="N58" s="43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41"/>
      <c r="AH58" s="69"/>
      <c r="AI58" s="41"/>
      <c r="AJ58" s="41"/>
      <c r="AK58" s="41"/>
      <c r="AL58" s="40"/>
      <c r="AM58" s="40"/>
      <c r="AN58" s="40"/>
      <c r="AO58" s="40"/>
      <c r="AP58" s="40"/>
      <c r="AQ58" s="40"/>
      <c r="AR58" s="74"/>
      <c r="AS58" s="74"/>
      <c r="AT58" s="74"/>
      <c r="AU58" s="74"/>
      <c r="AV58" s="74"/>
      <c r="AW58" s="74"/>
      <c r="AX58" s="74"/>
      <c r="AY58" s="74"/>
      <c r="AZ58" s="74"/>
      <c r="BA58" s="43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41"/>
      <c r="BU58" s="69"/>
      <c r="BV58" s="41"/>
      <c r="BW58" s="41"/>
      <c r="BX58" s="41"/>
      <c r="BY58" s="40"/>
      <c r="BZ58" s="40"/>
      <c r="CA58" s="40"/>
      <c r="CB58" s="40"/>
      <c r="CC58" s="40"/>
      <c r="CD58" s="40"/>
      <c r="CE58" s="75"/>
      <c r="CF58" s="75"/>
      <c r="CG58" s="75"/>
      <c r="CH58" s="75"/>
      <c r="CI58" s="75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89"/>
      <c r="EE58" s="89"/>
    </row>
    <row r="59" spans="2:135" x14ac:dyDescent="0.3">
      <c r="B59" s="89"/>
      <c r="C59" s="89"/>
      <c r="D59" s="3"/>
      <c r="E59" s="3"/>
      <c r="F59" s="3"/>
      <c r="G59" s="75"/>
      <c r="H59" s="74"/>
      <c r="I59" s="74"/>
      <c r="J59" s="74"/>
      <c r="K59" s="74"/>
      <c r="L59" s="74"/>
      <c r="M59" s="74"/>
      <c r="N59" s="43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41"/>
      <c r="AH59" s="69"/>
      <c r="AI59" s="41"/>
      <c r="AJ59" s="41"/>
      <c r="AK59" s="41"/>
      <c r="AL59" s="75"/>
      <c r="AM59" s="75"/>
      <c r="AN59" s="75"/>
      <c r="AO59" s="75"/>
      <c r="AP59" s="75"/>
      <c r="AQ59" s="75"/>
      <c r="AR59" s="74"/>
      <c r="AS59" s="74"/>
      <c r="AT59" s="74"/>
      <c r="AU59" s="74"/>
      <c r="AV59" s="74"/>
      <c r="AW59" s="74"/>
      <c r="AX59" s="74"/>
      <c r="AY59" s="74"/>
      <c r="AZ59" s="74"/>
      <c r="BA59" s="43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41"/>
      <c r="BU59" s="69"/>
      <c r="BV59" s="41"/>
      <c r="BW59" s="41"/>
      <c r="BX59" s="41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89"/>
      <c r="EE59" s="89"/>
    </row>
    <row r="60" spans="2:135" x14ac:dyDescent="0.3">
      <c r="B60" s="89"/>
      <c r="C60" s="89"/>
      <c r="D60" s="3"/>
      <c r="E60" s="3"/>
      <c r="F60" s="3"/>
      <c r="G60" s="75"/>
      <c r="H60" s="74"/>
      <c r="I60" s="74"/>
      <c r="J60" s="74"/>
      <c r="K60" s="74"/>
      <c r="L60" s="74"/>
      <c r="M60" s="74"/>
      <c r="N60" s="43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41"/>
      <c r="AH60" s="69"/>
      <c r="AI60" s="41"/>
      <c r="AJ60" s="41"/>
      <c r="AK60" s="41"/>
      <c r="AL60" s="75"/>
      <c r="AM60" s="75"/>
      <c r="AN60" s="75"/>
      <c r="AO60" s="75"/>
      <c r="AP60" s="75"/>
      <c r="AQ60" s="75"/>
      <c r="AR60" s="74"/>
      <c r="AS60" s="74"/>
      <c r="AT60" s="74"/>
      <c r="AU60" s="74"/>
      <c r="AV60" s="74"/>
      <c r="AW60" s="74"/>
      <c r="AX60" s="74"/>
      <c r="AY60" s="74"/>
      <c r="AZ60" s="74"/>
      <c r="BA60" s="43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41"/>
      <c r="BU60" s="69"/>
      <c r="BV60" s="41"/>
      <c r="BW60" s="41"/>
      <c r="BX60" s="41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89"/>
      <c r="EE60" s="89"/>
    </row>
    <row r="61" spans="2:135" x14ac:dyDescent="0.3">
      <c r="B61" s="89"/>
      <c r="C61" s="89"/>
      <c r="D61" s="3"/>
      <c r="E61" s="3"/>
      <c r="F61" s="3"/>
      <c r="G61" s="75"/>
      <c r="H61" s="74"/>
      <c r="I61" s="74"/>
      <c r="J61" s="74"/>
      <c r="K61" s="74"/>
      <c r="L61" s="74"/>
      <c r="M61" s="74"/>
      <c r="N61" s="43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41"/>
      <c r="AH61" s="69"/>
      <c r="AI61" s="41"/>
      <c r="AJ61" s="41"/>
      <c r="AK61" s="41"/>
      <c r="AL61" s="75"/>
      <c r="AM61" s="75"/>
      <c r="AN61" s="75"/>
      <c r="AO61" s="75"/>
      <c r="AP61" s="75"/>
      <c r="AQ61" s="75"/>
      <c r="AR61" s="74"/>
      <c r="AS61" s="74"/>
      <c r="AT61" s="74"/>
      <c r="AU61" s="74"/>
      <c r="AV61" s="74"/>
      <c r="AW61" s="74"/>
      <c r="AX61" s="74"/>
      <c r="AY61" s="74"/>
      <c r="AZ61" s="74"/>
      <c r="BA61" s="43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41"/>
      <c r="BU61" s="69"/>
      <c r="BV61" s="41"/>
      <c r="BW61" s="41"/>
      <c r="BX61" s="41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89"/>
      <c r="EE61" s="89"/>
    </row>
    <row r="62" spans="2:135" x14ac:dyDescent="0.3">
      <c r="B62" s="89"/>
      <c r="C62" s="89"/>
      <c r="D62" s="3"/>
      <c r="E62" s="3"/>
      <c r="F62" s="3"/>
      <c r="G62" s="75"/>
      <c r="H62" s="74"/>
      <c r="I62" s="74"/>
      <c r="J62" s="74"/>
      <c r="K62" s="74"/>
      <c r="L62" s="74"/>
      <c r="M62" s="74"/>
      <c r="N62" s="43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41"/>
      <c r="AH62" s="69"/>
      <c r="AI62" s="41"/>
      <c r="AJ62" s="41"/>
      <c r="AK62" s="41"/>
      <c r="AL62" s="75"/>
      <c r="AM62" s="75"/>
      <c r="AN62" s="75"/>
      <c r="AO62" s="75"/>
      <c r="AP62" s="75"/>
      <c r="AQ62" s="75"/>
      <c r="AR62" s="74"/>
      <c r="AS62" s="74"/>
      <c r="AT62" s="74"/>
      <c r="AU62" s="74"/>
      <c r="AV62" s="74"/>
      <c r="AW62" s="74"/>
      <c r="AX62" s="74"/>
      <c r="AY62" s="74"/>
      <c r="AZ62" s="74"/>
      <c r="BA62" s="43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41"/>
      <c r="BU62" s="69"/>
      <c r="BV62" s="41"/>
      <c r="BW62" s="41"/>
      <c r="BX62" s="41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89"/>
      <c r="EE62" s="89"/>
    </row>
    <row r="63" spans="2:135" x14ac:dyDescent="0.3">
      <c r="B63" s="89"/>
      <c r="C63" s="89"/>
      <c r="D63" s="3"/>
      <c r="E63" s="3"/>
      <c r="F63" s="3"/>
      <c r="G63" s="75"/>
      <c r="H63" s="74"/>
      <c r="I63" s="74"/>
      <c r="J63" s="74"/>
      <c r="K63" s="74"/>
      <c r="L63" s="74"/>
      <c r="M63" s="74"/>
      <c r="N63" s="43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41"/>
      <c r="AH63" s="69"/>
      <c r="AI63" s="41"/>
      <c r="AJ63" s="41"/>
      <c r="AK63" s="41"/>
      <c r="AL63" s="75"/>
      <c r="AM63" s="75"/>
      <c r="AN63" s="75"/>
      <c r="AO63" s="75"/>
      <c r="AP63" s="75"/>
      <c r="AQ63" s="75"/>
      <c r="AR63" s="74"/>
      <c r="AS63" s="74"/>
      <c r="AT63" s="74"/>
      <c r="AU63" s="74"/>
      <c r="AV63" s="74"/>
      <c r="AW63" s="74"/>
      <c r="AX63" s="74"/>
      <c r="AY63" s="74"/>
      <c r="AZ63" s="74"/>
      <c r="BA63" s="43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41"/>
      <c r="BU63" s="69"/>
      <c r="BV63" s="41"/>
      <c r="BW63" s="41"/>
      <c r="BX63" s="41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89"/>
      <c r="EE63" s="89"/>
    </row>
    <row r="64" spans="2:135" x14ac:dyDescent="0.3">
      <c r="B64" s="89"/>
      <c r="C64" s="89"/>
      <c r="D64" s="3"/>
      <c r="E64" s="3"/>
      <c r="F64" s="3"/>
      <c r="G64" s="75"/>
      <c r="H64" s="74"/>
      <c r="I64" s="74"/>
      <c r="J64" s="74"/>
      <c r="K64" s="74"/>
      <c r="L64" s="74"/>
      <c r="M64" s="74"/>
      <c r="N64" s="43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41"/>
      <c r="AH64" s="69"/>
      <c r="AI64" s="41"/>
      <c r="AJ64" s="41"/>
      <c r="AK64" s="41"/>
      <c r="AL64" s="75"/>
      <c r="AM64" s="75"/>
      <c r="AN64" s="75"/>
      <c r="AO64" s="75"/>
      <c r="AP64" s="75"/>
      <c r="AQ64" s="75"/>
      <c r="AR64" s="74"/>
      <c r="AS64" s="74"/>
      <c r="AT64" s="74"/>
      <c r="AU64" s="74"/>
      <c r="AV64" s="74"/>
      <c r="AW64" s="74"/>
      <c r="AX64" s="74"/>
      <c r="AY64" s="74"/>
      <c r="AZ64" s="74"/>
      <c r="BA64" s="43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41"/>
      <c r="BU64" s="69"/>
      <c r="BV64" s="41"/>
      <c r="BW64" s="41"/>
      <c r="BX64" s="41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89"/>
      <c r="EE64" s="89"/>
    </row>
    <row r="65" spans="2:135" x14ac:dyDescent="0.3">
      <c r="B65" s="89"/>
      <c r="C65" s="89"/>
      <c r="D65" s="3"/>
      <c r="E65" s="3"/>
      <c r="F65" s="3"/>
      <c r="G65" s="75"/>
      <c r="H65" s="74"/>
      <c r="I65" s="74"/>
      <c r="J65" s="74"/>
      <c r="K65" s="74"/>
      <c r="L65" s="74"/>
      <c r="M65" s="74"/>
      <c r="N65" s="43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41"/>
      <c r="AH65" s="69"/>
      <c r="AI65" s="41"/>
      <c r="AJ65" s="41"/>
      <c r="AK65" s="41"/>
      <c r="AL65" s="75"/>
      <c r="AM65" s="75"/>
      <c r="AN65" s="75"/>
      <c r="AO65" s="75"/>
      <c r="AP65" s="75"/>
      <c r="AQ65" s="75"/>
      <c r="AR65" s="74"/>
      <c r="AS65" s="74"/>
      <c r="AT65" s="74"/>
      <c r="AU65" s="74"/>
      <c r="AV65" s="74"/>
      <c r="AW65" s="74"/>
      <c r="AX65" s="74"/>
      <c r="AY65" s="74"/>
      <c r="AZ65" s="74"/>
      <c r="BA65" s="43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41"/>
      <c r="BU65" s="69"/>
      <c r="BV65" s="41"/>
      <c r="BW65" s="41"/>
      <c r="BX65" s="41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89"/>
      <c r="EE65" s="89"/>
    </row>
    <row r="66" spans="2:135" x14ac:dyDescent="0.3">
      <c r="B66" s="89"/>
      <c r="C66" s="89"/>
      <c r="D66" s="3"/>
      <c r="E66" s="3"/>
      <c r="F66" s="3"/>
      <c r="G66" s="75"/>
      <c r="H66" s="74"/>
      <c r="I66" s="74"/>
      <c r="J66" s="74"/>
      <c r="K66" s="74"/>
      <c r="L66" s="74"/>
      <c r="M66" s="74"/>
      <c r="N66" s="43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41"/>
      <c r="AH66" s="69"/>
      <c r="AI66" s="41"/>
      <c r="AJ66" s="41"/>
      <c r="AK66" s="41"/>
      <c r="AL66" s="75"/>
      <c r="AM66" s="75"/>
      <c r="AN66" s="75"/>
      <c r="AO66" s="75"/>
      <c r="AP66" s="75"/>
      <c r="AQ66" s="75"/>
      <c r="AR66" s="74"/>
      <c r="AS66" s="74"/>
      <c r="AT66" s="74"/>
      <c r="AU66" s="74"/>
      <c r="AV66" s="74"/>
      <c r="AW66" s="74"/>
      <c r="AX66" s="74"/>
      <c r="AY66" s="74"/>
      <c r="AZ66" s="74"/>
      <c r="BA66" s="43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41"/>
      <c r="BU66" s="69"/>
      <c r="BV66" s="41"/>
      <c r="BW66" s="41"/>
      <c r="BX66" s="41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89"/>
      <c r="EE66" s="89"/>
    </row>
    <row r="67" spans="2:135" ht="15" customHeight="1" x14ac:dyDescent="0.3">
      <c r="B67" s="89"/>
      <c r="C67" s="89"/>
      <c r="D67" s="3"/>
      <c r="E67" s="3"/>
      <c r="F67" s="3"/>
      <c r="G67" s="75"/>
      <c r="H67" s="74"/>
      <c r="I67" s="74"/>
      <c r="J67" s="74"/>
      <c r="K67" s="74"/>
      <c r="L67" s="74"/>
      <c r="M67" s="74"/>
      <c r="N67" s="43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41"/>
      <c r="AH67" s="69"/>
      <c r="AI67" s="41"/>
      <c r="AJ67" s="41"/>
      <c r="AK67" s="41"/>
      <c r="AL67" s="75"/>
      <c r="AM67" s="75"/>
      <c r="AN67" s="75"/>
      <c r="AO67" s="75"/>
      <c r="AP67" s="75"/>
      <c r="AQ67" s="75"/>
      <c r="AR67" s="74"/>
      <c r="AS67" s="74"/>
      <c r="AT67" s="74"/>
      <c r="AU67" s="74"/>
      <c r="AV67" s="74"/>
      <c r="AW67" s="74"/>
      <c r="AX67" s="74"/>
      <c r="AY67" s="74"/>
      <c r="AZ67" s="74"/>
      <c r="BA67" s="43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41"/>
      <c r="BU67" s="69"/>
      <c r="BV67" s="41"/>
      <c r="BW67" s="41"/>
      <c r="BX67" s="41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3"/>
      <c r="CK67" s="3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  <c r="CZ67" s="10"/>
      <c r="DA67" s="10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89"/>
      <c r="EE67" s="89"/>
    </row>
    <row r="68" spans="2:135" ht="15" customHeight="1" x14ac:dyDescent="0.3">
      <c r="B68" s="89"/>
      <c r="C68" s="89"/>
      <c r="D68" s="3"/>
      <c r="E68" s="3"/>
      <c r="F68" s="3"/>
      <c r="G68" s="75"/>
      <c r="H68" s="74"/>
      <c r="I68" s="74"/>
      <c r="J68" s="74"/>
      <c r="K68" s="74"/>
      <c r="L68" s="74"/>
      <c r="M68" s="74"/>
      <c r="N68" s="43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41"/>
      <c r="AH68" s="69"/>
      <c r="AI68" s="41"/>
      <c r="AJ68" s="41"/>
      <c r="AK68" s="41"/>
      <c r="AL68" s="75"/>
      <c r="AM68" s="75"/>
      <c r="AN68" s="75"/>
      <c r="AO68" s="75"/>
      <c r="AP68" s="75"/>
      <c r="AQ68" s="75"/>
      <c r="AR68" s="74"/>
      <c r="AS68" s="74"/>
      <c r="AT68" s="74"/>
      <c r="AU68" s="74"/>
      <c r="AV68" s="74"/>
      <c r="AW68" s="74"/>
      <c r="AX68" s="74"/>
      <c r="AY68" s="74"/>
      <c r="AZ68" s="74"/>
      <c r="BA68" s="43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41"/>
      <c r="BU68" s="69"/>
      <c r="BV68" s="41"/>
      <c r="BW68" s="41"/>
      <c r="BX68" s="41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3"/>
      <c r="CK68" s="3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89"/>
      <c r="EE68" s="89"/>
    </row>
    <row r="69" spans="2:135" ht="15" customHeight="1" x14ac:dyDescent="0.3">
      <c r="B69" s="89" t="s">
        <v>5</v>
      </c>
      <c r="C69" s="89"/>
      <c r="D69" s="3"/>
      <c r="E69" s="3"/>
      <c r="F69" s="3"/>
      <c r="G69" s="75"/>
      <c r="H69" s="74"/>
      <c r="I69" s="74"/>
      <c r="J69" s="74"/>
      <c r="K69" s="74"/>
      <c r="L69" s="74"/>
      <c r="M69" s="74"/>
      <c r="N69" s="43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41"/>
      <c r="AH69" s="69"/>
      <c r="AI69" s="41"/>
      <c r="AJ69" s="41"/>
      <c r="AK69" s="41"/>
      <c r="AL69" s="75"/>
      <c r="AM69" s="75"/>
      <c r="AN69" s="75"/>
      <c r="AO69" s="75"/>
      <c r="AP69" s="75"/>
      <c r="AQ69" s="75"/>
      <c r="AR69" s="74"/>
      <c r="AS69" s="74"/>
      <c r="AT69" s="74"/>
      <c r="AU69" s="74"/>
      <c r="AV69" s="74"/>
      <c r="AW69" s="74"/>
      <c r="AX69" s="74"/>
      <c r="AY69" s="74"/>
      <c r="AZ69" s="74"/>
      <c r="BA69" s="43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41"/>
      <c r="BU69" s="69"/>
      <c r="BV69" s="41"/>
      <c r="BW69" s="41"/>
      <c r="BX69" s="41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3"/>
      <c r="CK69" s="3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2"/>
      <c r="CZ69" s="12"/>
      <c r="DA69" s="12"/>
      <c r="DB69" s="12"/>
      <c r="DC69" s="12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89" t="s">
        <v>5</v>
      </c>
      <c r="EE69" s="89"/>
    </row>
    <row r="70" spans="2:135" x14ac:dyDescent="0.3">
      <c r="B70" s="89"/>
      <c r="C70" s="89"/>
      <c r="D70" s="3"/>
      <c r="E70" s="3"/>
      <c r="F70" s="3"/>
      <c r="G70" s="75"/>
      <c r="H70" s="74"/>
      <c r="I70" s="74"/>
      <c r="J70" s="74"/>
      <c r="K70" s="74"/>
      <c r="L70" s="74"/>
      <c r="M70" s="74"/>
      <c r="N70" s="43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41"/>
      <c r="AH70" s="69"/>
      <c r="AI70" s="41"/>
      <c r="AJ70" s="41"/>
      <c r="AK70" s="41"/>
      <c r="AL70" s="75"/>
      <c r="AM70" s="75"/>
      <c r="AN70" s="75"/>
      <c r="AO70" s="75"/>
      <c r="AP70" s="75"/>
      <c r="AQ70" s="75"/>
      <c r="AR70" s="74"/>
      <c r="AS70" s="74"/>
      <c r="AT70" s="74"/>
      <c r="AU70" s="74"/>
      <c r="AV70" s="74"/>
      <c r="AW70" s="74"/>
      <c r="AX70" s="74"/>
      <c r="AY70" s="74"/>
      <c r="AZ70" s="74"/>
      <c r="BA70" s="43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41"/>
      <c r="BU70" s="69"/>
      <c r="BV70" s="41"/>
      <c r="BW70" s="41"/>
      <c r="BX70" s="41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3"/>
      <c r="CK70" s="3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2"/>
      <c r="CZ70" s="12"/>
      <c r="DA70" s="12"/>
      <c r="DB70" s="12"/>
      <c r="DC70" s="12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89"/>
      <c r="EE70" s="89"/>
    </row>
    <row r="71" spans="2:135" ht="15" customHeight="1" x14ac:dyDescent="0.3">
      <c r="B71" s="89"/>
      <c r="C71" s="89"/>
      <c r="D71" s="3"/>
      <c r="E71" s="3"/>
      <c r="F71" s="3"/>
      <c r="G71" s="75"/>
      <c r="H71" s="74"/>
      <c r="I71" s="74"/>
      <c r="J71" s="74"/>
      <c r="K71" s="74"/>
      <c r="L71" s="74"/>
      <c r="M71" s="74"/>
      <c r="N71" s="43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41"/>
      <c r="AH71" s="69"/>
      <c r="AI71" s="41"/>
      <c r="AJ71" s="41"/>
      <c r="AK71" s="41"/>
      <c r="AL71" s="75"/>
      <c r="AM71" s="75"/>
      <c r="AN71" s="75"/>
      <c r="AO71" s="75"/>
      <c r="AP71" s="75"/>
      <c r="AQ71" s="75"/>
      <c r="AR71" s="74"/>
      <c r="AS71" s="74"/>
      <c r="AT71" s="74"/>
      <c r="AU71" s="74"/>
      <c r="AV71" s="74"/>
      <c r="AW71" s="74"/>
      <c r="AX71" s="74"/>
      <c r="AY71" s="74"/>
      <c r="AZ71" s="74"/>
      <c r="BA71" s="43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41"/>
      <c r="BU71" s="69"/>
      <c r="BV71" s="41"/>
      <c r="BW71" s="41"/>
      <c r="BX71" s="41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2"/>
      <c r="CZ71" s="12"/>
      <c r="DA71" s="12"/>
      <c r="DB71" s="12"/>
      <c r="DC71" s="12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89"/>
      <c r="EE71" s="89"/>
    </row>
    <row r="72" spans="2:135" x14ac:dyDescent="0.3">
      <c r="B72" s="89"/>
      <c r="C72" s="89"/>
      <c r="D72" s="3"/>
      <c r="E72" s="3"/>
      <c r="F72" s="3"/>
      <c r="G72" s="75"/>
      <c r="H72" s="74"/>
      <c r="I72" s="74"/>
      <c r="J72" s="74"/>
      <c r="K72" s="74"/>
      <c r="L72" s="74"/>
      <c r="M72" s="74"/>
      <c r="N72" s="43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41"/>
      <c r="AH72" s="69"/>
      <c r="AI72" s="41"/>
      <c r="AJ72" s="41"/>
      <c r="AK72" s="41"/>
      <c r="AL72" s="75"/>
      <c r="AM72" s="75"/>
      <c r="AN72" s="75"/>
      <c r="AO72" s="75"/>
      <c r="AP72" s="75"/>
      <c r="AQ72" s="75"/>
      <c r="AR72" s="74"/>
      <c r="AS72" s="74"/>
      <c r="AT72" s="74"/>
      <c r="AU72" s="74"/>
      <c r="AV72" s="74"/>
      <c r="AW72" s="74"/>
      <c r="AX72" s="74"/>
      <c r="AY72" s="74"/>
      <c r="AZ72" s="74"/>
      <c r="BA72" s="43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41"/>
      <c r="BU72" s="69"/>
      <c r="BV72" s="41"/>
      <c r="BW72" s="41"/>
      <c r="BX72" s="41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12"/>
      <c r="CZ72" s="12"/>
      <c r="DA72" s="12"/>
      <c r="DB72" s="12"/>
      <c r="DC72" s="12"/>
      <c r="DD72" s="4"/>
      <c r="DE72" s="4"/>
      <c r="DF72" s="4"/>
      <c r="DG72" s="4"/>
      <c r="DH72" s="4"/>
      <c r="DI72" s="4"/>
      <c r="DJ72" s="4"/>
      <c r="DK72" s="4"/>
      <c r="DL72" s="4"/>
      <c r="ED72" s="89"/>
      <c r="EE72" s="89"/>
    </row>
    <row r="73" spans="2:135" ht="15" customHeight="1" x14ac:dyDescent="0.3">
      <c r="B73" s="89"/>
      <c r="C73" s="89"/>
      <c r="D73" s="3"/>
      <c r="E73" s="3"/>
      <c r="F73" s="3"/>
      <c r="G73" s="75"/>
      <c r="H73" s="74"/>
      <c r="I73" s="74"/>
      <c r="J73" s="74"/>
      <c r="K73" s="74"/>
      <c r="L73" s="74"/>
      <c r="M73" s="74"/>
      <c r="N73" s="43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41"/>
      <c r="AH73" s="69"/>
      <c r="AI73" s="41"/>
      <c r="AJ73" s="41"/>
      <c r="AK73" s="41"/>
      <c r="AL73" s="75"/>
      <c r="AM73" s="75"/>
      <c r="AN73" s="75"/>
      <c r="AO73" s="75"/>
      <c r="AP73" s="75"/>
      <c r="AQ73" s="75"/>
      <c r="AR73" s="74"/>
      <c r="AS73" s="74"/>
      <c r="AT73" s="74"/>
      <c r="AU73" s="74"/>
      <c r="AV73" s="74"/>
      <c r="AW73" s="74"/>
      <c r="AX73" s="74"/>
      <c r="AY73" s="74"/>
      <c r="AZ73" s="74"/>
      <c r="BA73" s="43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41"/>
      <c r="BU73" s="69"/>
      <c r="BV73" s="41"/>
      <c r="BW73" s="41"/>
      <c r="BX73" s="41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12"/>
      <c r="CZ73" s="12"/>
      <c r="DA73" s="12"/>
      <c r="DB73" s="12"/>
      <c r="DC73" s="12"/>
      <c r="DD73" s="4"/>
      <c r="DE73" s="4"/>
      <c r="DF73" s="4"/>
      <c r="DG73" s="4"/>
      <c r="DH73" s="4"/>
      <c r="DI73" s="4"/>
      <c r="DJ73" s="4"/>
      <c r="DK73" s="4"/>
      <c r="DL73" s="4"/>
      <c r="ED73" s="89"/>
      <c r="EE73" s="89"/>
    </row>
    <row r="74" spans="2:135" ht="15" customHeight="1" x14ac:dyDescent="0.3">
      <c r="B74" s="89"/>
      <c r="C74" s="89"/>
      <c r="D74" s="3"/>
      <c r="E74" s="3"/>
      <c r="F74" s="3"/>
      <c r="G74" s="75"/>
      <c r="H74" s="74"/>
      <c r="I74" s="74"/>
      <c r="J74" s="74"/>
      <c r="K74" s="74"/>
      <c r="L74" s="74"/>
      <c r="M74" s="74"/>
      <c r="N74" s="43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41"/>
      <c r="AH74" s="69"/>
      <c r="AI74" s="41"/>
      <c r="AJ74" s="41"/>
      <c r="AK74" s="41"/>
      <c r="AL74" s="75"/>
      <c r="AM74" s="75"/>
      <c r="AN74" s="75"/>
      <c r="AO74" s="75"/>
      <c r="AP74" s="75"/>
      <c r="AQ74" s="75"/>
      <c r="AR74" s="74"/>
      <c r="AS74" s="74"/>
      <c r="AT74" s="74"/>
      <c r="AU74" s="74"/>
      <c r="AV74" s="74"/>
      <c r="AW74" s="74"/>
      <c r="AX74" s="74"/>
      <c r="AY74" s="74"/>
      <c r="AZ74" s="74"/>
      <c r="BA74" s="43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41"/>
      <c r="BU74" s="69"/>
      <c r="BV74" s="41"/>
      <c r="BW74" s="41"/>
      <c r="BX74" s="41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3"/>
      <c r="CK74" s="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2"/>
      <c r="CZ74" s="12"/>
      <c r="DA74" s="12"/>
      <c r="DB74" s="12"/>
      <c r="DC74" s="12"/>
      <c r="DD74" s="4"/>
      <c r="DE74" s="4"/>
      <c r="DF74" s="4"/>
      <c r="DG74" s="4"/>
      <c r="DH74" s="4"/>
      <c r="DI74" s="4"/>
      <c r="DJ74" s="4"/>
      <c r="DK74" s="4"/>
      <c r="DL74" s="4"/>
      <c r="ED74" s="89"/>
      <c r="EE74" s="89"/>
    </row>
    <row r="75" spans="2:135" ht="15" customHeight="1" x14ac:dyDescent="0.3">
      <c r="B75" s="89"/>
      <c r="C75" s="89"/>
      <c r="D75" s="3"/>
      <c r="E75" s="3"/>
      <c r="F75" s="3"/>
      <c r="G75" s="75"/>
      <c r="H75" s="74"/>
      <c r="I75" s="74"/>
      <c r="J75" s="74"/>
      <c r="K75" s="74"/>
      <c r="L75" s="74"/>
      <c r="M75" s="74"/>
      <c r="N75" s="43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41"/>
      <c r="AH75" s="69"/>
      <c r="AI75" s="41"/>
      <c r="AJ75" s="41"/>
      <c r="AK75" s="41"/>
      <c r="AL75" s="75"/>
      <c r="AM75" s="75"/>
      <c r="AN75" s="75"/>
      <c r="AO75" s="75"/>
      <c r="AP75" s="75"/>
      <c r="AQ75" s="75"/>
      <c r="AR75" s="74"/>
      <c r="AS75" s="74"/>
      <c r="AT75" s="74"/>
      <c r="AU75" s="74"/>
      <c r="AV75" s="74"/>
      <c r="AW75" s="74"/>
      <c r="AX75" s="74"/>
      <c r="AY75" s="74"/>
      <c r="AZ75" s="74"/>
      <c r="BA75" s="43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41"/>
      <c r="BU75" s="69"/>
      <c r="BV75" s="41"/>
      <c r="BW75" s="41"/>
      <c r="BX75" s="41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3"/>
      <c r="CK75" s="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2"/>
      <c r="CZ75" s="12"/>
      <c r="DA75" s="12"/>
      <c r="DB75" s="12"/>
      <c r="DC75" s="12"/>
      <c r="DD75" s="4"/>
      <c r="DE75" s="5" t="s">
        <v>4</v>
      </c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ED75" s="89"/>
      <c r="EE75" s="89"/>
    </row>
    <row r="76" spans="2:135" x14ac:dyDescent="0.3">
      <c r="B76" s="89"/>
      <c r="C76" s="89"/>
      <c r="D76" s="3"/>
      <c r="E76" s="3"/>
      <c r="F76" s="3"/>
      <c r="G76" s="75"/>
      <c r="H76" s="74"/>
      <c r="I76" s="74"/>
      <c r="J76" s="74"/>
      <c r="K76" s="74"/>
      <c r="L76" s="74"/>
      <c r="M76" s="74"/>
      <c r="N76" s="43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41"/>
      <c r="AH76" s="69"/>
      <c r="AI76" s="41"/>
      <c r="AJ76" s="41"/>
      <c r="AK76" s="41"/>
      <c r="AL76" s="75"/>
      <c r="AM76" s="75"/>
      <c r="AN76" s="75"/>
      <c r="AO76" s="75"/>
      <c r="AP76" s="75"/>
      <c r="AQ76" s="75"/>
      <c r="AR76" s="74"/>
      <c r="AS76" s="74"/>
      <c r="AT76" s="74"/>
      <c r="AU76" s="74"/>
      <c r="AV76" s="74"/>
      <c r="AW76" s="74"/>
      <c r="AX76" s="74"/>
      <c r="AY76" s="74"/>
      <c r="AZ76" s="74"/>
      <c r="BA76" s="43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41"/>
      <c r="BU76" s="69"/>
      <c r="BV76" s="41"/>
      <c r="BW76" s="41"/>
      <c r="BX76" s="41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3"/>
      <c r="CK76" s="3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2"/>
      <c r="CZ76" s="12"/>
      <c r="DA76" s="12"/>
      <c r="DB76" s="12"/>
      <c r="DC76" s="12"/>
      <c r="DD76" s="4"/>
      <c r="DE76" s="102" t="str">
        <f>EI3</f>
        <v>DRAWING NAME</v>
      </c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ED76" s="89"/>
      <c r="EE76" s="89"/>
    </row>
    <row r="77" spans="2:135" x14ac:dyDescent="0.3">
      <c r="B77" s="89"/>
      <c r="C77" s="89"/>
      <c r="D77" s="3"/>
      <c r="E77" s="3"/>
      <c r="F77" s="3"/>
      <c r="G77" s="75"/>
      <c r="H77" s="43"/>
      <c r="I77" s="65"/>
      <c r="J77" s="65"/>
      <c r="K77" s="65"/>
      <c r="L77" s="65"/>
      <c r="M77" s="65"/>
      <c r="N77" s="43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41"/>
      <c r="AH77" s="69"/>
      <c r="AI77" s="41"/>
      <c r="AJ77" s="41"/>
      <c r="AK77" s="41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65"/>
      <c r="AW77" s="65"/>
      <c r="AX77" s="65"/>
      <c r="AY77" s="65"/>
      <c r="AZ77" s="65"/>
      <c r="BA77" s="43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41"/>
      <c r="BU77" s="69"/>
      <c r="BV77" s="41"/>
      <c r="BW77" s="41"/>
      <c r="BX77" s="41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3"/>
      <c r="CK77" s="3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4"/>
      <c r="CZ77" s="4"/>
      <c r="DA77" s="4"/>
      <c r="DB77" s="4"/>
      <c r="DC77" s="4"/>
      <c r="DD77" s="4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4"/>
      <c r="DW77" s="4"/>
      <c r="DX77" s="4"/>
      <c r="DY77" s="4"/>
      <c r="DZ77" s="4"/>
      <c r="EA77" s="4"/>
      <c r="EB77" s="4"/>
      <c r="EC77" s="4"/>
      <c r="ED77" s="89"/>
      <c r="EE77" s="89"/>
    </row>
    <row r="78" spans="2:135" ht="15" customHeight="1" x14ac:dyDescent="0.3">
      <c r="B78" s="89"/>
      <c r="C78" s="89"/>
      <c r="D78" s="3"/>
      <c r="E78" s="3"/>
      <c r="F78" s="3"/>
      <c r="G78" s="75"/>
      <c r="H78" s="43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41"/>
      <c r="AB78" s="69"/>
      <c r="AC78" s="41"/>
      <c r="AD78" s="41"/>
      <c r="AE78" s="41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41"/>
      <c r="BO78" s="69"/>
      <c r="BP78" s="41"/>
      <c r="BQ78" s="41"/>
      <c r="BR78" s="41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3"/>
      <c r="CK78" s="3"/>
      <c r="CL78" s="15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4"/>
      <c r="CZ78" s="4"/>
      <c r="DA78" s="4"/>
      <c r="DB78" s="4"/>
      <c r="DC78" s="4"/>
      <c r="DD78" s="4"/>
      <c r="DE78" s="96" t="s">
        <v>3</v>
      </c>
      <c r="DF78" s="96"/>
      <c r="DG78" s="95" t="s">
        <v>2</v>
      </c>
      <c r="DH78" s="96" t="s">
        <v>1</v>
      </c>
      <c r="DI78" s="96"/>
      <c r="DJ78" s="95" t="str">
        <f>EI4</f>
        <v>AAXXXXXXXXX</v>
      </c>
      <c r="DK78" s="95"/>
      <c r="DL78" s="95"/>
      <c r="DM78" s="95"/>
      <c r="DN78" s="95"/>
      <c r="DO78" s="95"/>
      <c r="DP78" s="95"/>
      <c r="DQ78" s="95"/>
      <c r="DR78" s="103" t="s">
        <v>0</v>
      </c>
      <c r="DS78" s="103"/>
      <c r="DT78" s="99" t="str">
        <f>EI5</f>
        <v>A</v>
      </c>
      <c r="DU78" s="99"/>
      <c r="DV78" s="4"/>
      <c r="DW78" s="4"/>
      <c r="DX78" s="4"/>
      <c r="DY78" s="99">
        <f>EI6</f>
        <v>2</v>
      </c>
      <c r="DZ78" s="99"/>
      <c r="EA78" s="4"/>
      <c r="EB78" s="99">
        <f>EI8</f>
        <v>10</v>
      </c>
      <c r="EC78" s="99"/>
      <c r="ED78" s="89"/>
      <c r="EE78" s="89"/>
    </row>
    <row r="79" spans="2:135" ht="15" customHeight="1" x14ac:dyDescent="0.3">
      <c r="B79" s="89"/>
      <c r="C79" s="89"/>
      <c r="D79" s="3"/>
      <c r="E79" s="3"/>
      <c r="F79" s="3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3"/>
      <c r="CK79" s="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4"/>
      <c r="CZ79" s="4"/>
      <c r="DA79" s="4"/>
      <c r="DB79" s="4"/>
      <c r="DC79" s="4"/>
      <c r="DD79" s="4"/>
      <c r="DE79" s="96"/>
      <c r="DF79" s="96"/>
      <c r="DG79" s="95"/>
      <c r="DH79" s="96"/>
      <c r="DI79" s="96"/>
      <c r="DJ79" s="95"/>
      <c r="DK79" s="95"/>
      <c r="DL79" s="95"/>
      <c r="DM79" s="95"/>
      <c r="DN79" s="95"/>
      <c r="DO79" s="95"/>
      <c r="DP79" s="95"/>
      <c r="DQ79" s="95"/>
      <c r="DR79" s="103"/>
      <c r="DS79" s="103"/>
      <c r="DT79" s="99"/>
      <c r="DU79" s="99"/>
      <c r="DV79" s="4"/>
      <c r="DW79" s="4"/>
      <c r="DX79" s="4"/>
      <c r="DY79" s="99"/>
      <c r="DZ79" s="99"/>
      <c r="EA79" s="4"/>
      <c r="EB79" s="99"/>
      <c r="EC79" s="99"/>
      <c r="ED79" s="89"/>
      <c r="EE79" s="89"/>
    </row>
    <row r="80" spans="2:135" ht="15" customHeight="1" x14ac:dyDescent="0.3">
      <c r="B80" s="89"/>
      <c r="C80" s="8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100" t="s">
        <v>63</v>
      </c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89"/>
      <c r="EE80" s="89"/>
    </row>
    <row r="81" spans="2:135" x14ac:dyDescent="0.3">
      <c r="B81" s="89"/>
      <c r="C81" s="8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89"/>
      <c r="EE81" s="89"/>
    </row>
    <row r="82" spans="2:135" x14ac:dyDescent="0.3">
      <c r="D82" s="87">
        <v>10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>
        <v>9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>
        <v>8</v>
      </c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>
        <v>7</v>
      </c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>
        <v>6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>
        <v>5</v>
      </c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>
        <v>4</v>
      </c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>
        <v>3</v>
      </c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>
        <v>2</v>
      </c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>
        <v>1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</row>
    <row r="83" spans="2:135" x14ac:dyDescent="0.3"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</row>
  </sheetData>
  <sheetProtection selectLockedCells="1"/>
  <mergeCells count="44">
    <mergeCell ref="DD82:DP83"/>
    <mergeCell ref="DQ82:EC83"/>
    <mergeCell ref="EB78:EC79"/>
    <mergeCell ref="CL80:EC81"/>
    <mergeCell ref="D82:P83"/>
    <mergeCell ref="Q82:AC83"/>
    <mergeCell ref="AD82:AP83"/>
    <mergeCell ref="AQ82:BC83"/>
    <mergeCell ref="BD82:BP83"/>
    <mergeCell ref="BQ82:CC83"/>
    <mergeCell ref="CD82:CP83"/>
    <mergeCell ref="CQ82:DC83"/>
    <mergeCell ref="B69:C81"/>
    <mergeCell ref="ED69:EE81"/>
    <mergeCell ref="DE76:DU77"/>
    <mergeCell ref="DE78:DF79"/>
    <mergeCell ref="DG78:DG79"/>
    <mergeCell ref="DH78:DI79"/>
    <mergeCell ref="DJ78:DQ79"/>
    <mergeCell ref="DR78:DS79"/>
    <mergeCell ref="DT78:DU79"/>
    <mergeCell ref="DY78:DZ79"/>
    <mergeCell ref="B30:C42"/>
    <mergeCell ref="ED30:EE42"/>
    <mergeCell ref="B43:C55"/>
    <mergeCell ref="ED43:EE55"/>
    <mergeCell ref="B56:C68"/>
    <mergeCell ref="ED56:EE68"/>
    <mergeCell ref="ED17:EE29"/>
    <mergeCell ref="B17:C29"/>
    <mergeCell ref="EI6:EI7"/>
    <mergeCell ref="EI8:EI9"/>
    <mergeCell ref="CD2:CP3"/>
    <mergeCell ref="CQ2:DC3"/>
    <mergeCell ref="DD2:DP3"/>
    <mergeCell ref="DQ2:EC3"/>
    <mergeCell ref="B4:C16"/>
    <mergeCell ref="ED4:EE16"/>
    <mergeCell ref="D2:P3"/>
    <mergeCell ref="Q2:AC3"/>
    <mergeCell ref="AD2:AP3"/>
    <mergeCell ref="AQ2:BC3"/>
    <mergeCell ref="BD2:BP3"/>
    <mergeCell ref="BQ2:CC3"/>
  </mergeCells>
  <dataValidations count="1">
    <dataValidation type="list" allowBlank="1" showInputMessage="1" showErrorMessage="1" sqref="K11:K25 AX11:AX25">
      <formula1>"0,45,90,CORE"</formula1>
    </dataValidation>
  </dataValidations>
  <printOptions horizontalCentered="1" verticalCentered="1"/>
  <pageMargins left="7.874015748031496E-2" right="7.874015748031496E-2" top="7.874015748031496E-2" bottom="0.78740157480314965" header="7.874015748031496E-2" footer="7.874015748031496E-2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Z83"/>
  <sheetViews>
    <sheetView view="pageBreakPreview" topLeftCell="S17" zoomScale="40" zoomScaleNormal="55" zoomScaleSheetLayoutView="40" workbookViewId="0">
      <selection activeCell="CB77" sqref="CB77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56" x14ac:dyDescent="0.3">
      <c r="D2" s="86">
        <v>10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>
        <v>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>
        <v>8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>
        <v>7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>
        <v>6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>
        <v>5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>
        <v>4</v>
      </c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>
        <v>3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>
        <v>2</v>
      </c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>
        <v>1</v>
      </c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</row>
    <row r="3" spans="2:156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H3" s="2" t="s">
        <v>30</v>
      </c>
      <c r="EI3" s="6" t="str">
        <f>'SHEET 1'!EI3</f>
        <v>DRAWING NAME</v>
      </c>
      <c r="EP3" s="32" t="s">
        <v>54</v>
      </c>
      <c r="EQ3" s="16"/>
      <c r="ER3" s="29" t="s">
        <v>53</v>
      </c>
      <c r="ES3" s="16"/>
      <c r="ET3" s="29" t="s">
        <v>52</v>
      </c>
      <c r="EU3" s="16"/>
      <c r="EV3" s="16"/>
      <c r="EW3" s="16"/>
      <c r="EX3" s="31" t="s">
        <v>51</v>
      </c>
      <c r="EY3" s="16"/>
      <c r="EZ3" s="16"/>
    </row>
    <row r="4" spans="2:156" x14ac:dyDescent="0.3">
      <c r="B4" s="89" t="s">
        <v>29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89" t="s">
        <v>29</v>
      </c>
      <c r="EE4" s="89"/>
      <c r="EH4" s="2" t="s">
        <v>28</v>
      </c>
      <c r="EI4" s="6" t="str">
        <f>'SHEET 1'!EI4</f>
        <v>AAXXXXXXXXX</v>
      </c>
      <c r="EP4" s="16"/>
      <c r="EQ4" s="29" t="s">
        <v>50</v>
      </c>
      <c r="ER4" s="16"/>
      <c r="ES4" s="30" t="s">
        <v>49</v>
      </c>
      <c r="ET4" s="16"/>
      <c r="EU4" s="29" t="s">
        <v>48</v>
      </c>
      <c r="EV4" s="16"/>
      <c r="EW4" s="16"/>
      <c r="EX4" s="31" t="s">
        <v>47</v>
      </c>
      <c r="EY4" s="16"/>
      <c r="EZ4" s="16"/>
    </row>
    <row r="5" spans="2:156" x14ac:dyDescent="0.3">
      <c r="B5" s="89"/>
      <c r="C5" s="89"/>
      <c r="D5" s="3"/>
      <c r="E5" s="3"/>
      <c r="F5" s="3"/>
      <c r="G5" s="3"/>
      <c r="H5" s="3"/>
      <c r="I5" s="17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89"/>
      <c r="EE5" s="89"/>
      <c r="EH5" s="2" t="s">
        <v>27</v>
      </c>
      <c r="EI5" s="6" t="str">
        <f>'SHEET 1'!EI5</f>
        <v>A</v>
      </c>
    </row>
    <row r="6" spans="2:156" x14ac:dyDescent="0.3">
      <c r="B6" s="89"/>
      <c r="C6" s="89"/>
      <c r="D6" s="3"/>
      <c r="E6" s="3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40"/>
      <c r="AS6" s="40"/>
      <c r="AT6" s="40"/>
      <c r="AU6" s="40"/>
      <c r="AV6" s="40"/>
      <c r="AW6" s="40"/>
      <c r="AX6" s="40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40"/>
      <c r="BK6" s="40"/>
      <c r="BL6" s="60"/>
      <c r="BM6" s="40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89"/>
      <c r="EE6" s="89"/>
      <c r="EH6" s="2" t="s">
        <v>26</v>
      </c>
      <c r="EI6" s="104">
        <v>2</v>
      </c>
    </row>
    <row r="7" spans="2:156" x14ac:dyDescent="0.3">
      <c r="B7" s="89"/>
      <c r="C7" s="89"/>
      <c r="D7" s="3"/>
      <c r="E7" s="3"/>
      <c r="F7" s="82"/>
      <c r="G7" s="84" t="s">
        <v>62</v>
      </c>
      <c r="H7" s="84"/>
      <c r="I7" s="84"/>
      <c r="J7" s="84"/>
      <c r="K7" s="84"/>
      <c r="L7" s="84"/>
      <c r="M7" s="84"/>
      <c r="N7" s="84"/>
      <c r="O7" s="82"/>
      <c r="P7" s="82"/>
      <c r="Q7" s="82"/>
      <c r="R7" s="82"/>
      <c r="S7" s="82"/>
      <c r="T7" s="82"/>
      <c r="U7" s="82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40"/>
      <c r="AS7" s="40"/>
      <c r="AT7" s="40"/>
      <c r="AU7" s="40"/>
      <c r="AV7" s="62"/>
      <c r="AW7" s="74"/>
      <c r="AX7" s="74"/>
      <c r="AY7" s="44"/>
      <c r="AZ7" s="63"/>
      <c r="BA7" s="64"/>
      <c r="BB7" s="40"/>
      <c r="BC7" s="40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89"/>
      <c r="EE7" s="89"/>
      <c r="EI7" s="104"/>
    </row>
    <row r="8" spans="2:156" x14ac:dyDescent="0.3">
      <c r="B8" s="89"/>
      <c r="C8" s="89"/>
      <c r="D8" s="3"/>
      <c r="E8" s="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74"/>
      <c r="W8" s="74"/>
      <c r="X8" s="74"/>
      <c r="Y8" s="74"/>
      <c r="Z8" s="74"/>
      <c r="AA8" s="74"/>
      <c r="AB8" s="74"/>
      <c r="AC8" s="74"/>
      <c r="AD8" s="74"/>
      <c r="AE8" s="74"/>
      <c r="AF8" s="41"/>
      <c r="AG8" s="41"/>
      <c r="AH8" s="41"/>
      <c r="AI8" s="41"/>
      <c r="AJ8" s="41"/>
      <c r="AK8" s="41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71"/>
      <c r="AW8" s="71"/>
      <c r="AX8" s="74"/>
      <c r="AY8" s="39"/>
      <c r="AZ8" s="63"/>
      <c r="BA8" s="63"/>
      <c r="BB8" s="40"/>
      <c r="BC8" s="40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41"/>
      <c r="BT8" s="41"/>
      <c r="BU8" s="41"/>
      <c r="BV8" s="41"/>
      <c r="BW8" s="41"/>
      <c r="BX8" s="41"/>
      <c r="BY8" s="40"/>
      <c r="BZ8" s="40"/>
      <c r="CA8" s="40"/>
      <c r="CB8" s="40"/>
      <c r="CC8" s="40"/>
      <c r="CD8" s="40"/>
      <c r="CE8" s="75"/>
      <c r="CF8" s="75"/>
      <c r="CG8" s="75"/>
      <c r="CH8" s="75"/>
      <c r="CI8" s="75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89"/>
      <c r="EE8" s="89"/>
      <c r="EH8" s="2" t="s">
        <v>25</v>
      </c>
      <c r="EI8" s="104">
        <f>'SHEET 1'!EI8:EI9</f>
        <v>10</v>
      </c>
    </row>
    <row r="9" spans="2:156" x14ac:dyDescent="0.3">
      <c r="B9" s="89"/>
      <c r="C9" s="89"/>
      <c r="D9" s="3"/>
      <c r="E9" s="3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74"/>
      <c r="W9" s="74"/>
      <c r="X9" s="44"/>
      <c r="Y9" s="74"/>
      <c r="Z9" s="64"/>
      <c r="AA9" s="74"/>
      <c r="AB9" s="74"/>
      <c r="AC9" s="74"/>
      <c r="AD9" s="74"/>
      <c r="AE9" s="74"/>
      <c r="AF9" s="41"/>
      <c r="AG9" s="45"/>
      <c r="AH9" s="41"/>
      <c r="AI9" s="41"/>
      <c r="AJ9" s="41"/>
      <c r="AK9" s="41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72"/>
      <c r="AW9" s="72"/>
      <c r="AX9" s="74"/>
      <c r="AY9" s="43"/>
      <c r="AZ9" s="74"/>
      <c r="BA9" s="64"/>
      <c r="BB9" s="74"/>
      <c r="BC9" s="74"/>
      <c r="BD9" s="40"/>
      <c r="BE9" s="74"/>
      <c r="BF9" s="74"/>
      <c r="BG9" s="40"/>
      <c r="BH9" s="74"/>
      <c r="BI9" s="74"/>
      <c r="BJ9" s="74"/>
      <c r="BK9" s="44"/>
      <c r="BL9" s="74"/>
      <c r="BM9" s="64"/>
      <c r="BN9" s="74"/>
      <c r="BO9" s="74"/>
      <c r="BP9" s="74"/>
      <c r="BQ9" s="74"/>
      <c r="BR9" s="74"/>
      <c r="BS9" s="41"/>
      <c r="BT9" s="45"/>
      <c r="BU9" s="41"/>
      <c r="BV9" s="41"/>
      <c r="BW9" s="41"/>
      <c r="BX9" s="41"/>
      <c r="BY9" s="40"/>
      <c r="BZ9" s="40"/>
      <c r="CA9" s="40"/>
      <c r="CB9" s="40"/>
      <c r="CC9" s="40"/>
      <c r="CD9" s="40"/>
      <c r="CE9" s="75"/>
      <c r="CF9" s="75"/>
      <c r="CG9" s="75"/>
      <c r="CH9" s="75"/>
      <c r="CI9" s="75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89"/>
      <c r="EE9" s="89"/>
      <c r="EI9" s="104"/>
    </row>
    <row r="10" spans="2:156" x14ac:dyDescent="0.3">
      <c r="B10" s="89"/>
      <c r="C10" s="89"/>
      <c r="D10" s="3"/>
      <c r="E10" s="3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74"/>
      <c r="W10" s="74"/>
      <c r="X10" s="43"/>
      <c r="Y10" s="74"/>
      <c r="Z10" s="74"/>
      <c r="AA10" s="74"/>
      <c r="AB10" s="74"/>
      <c r="AC10" s="74"/>
      <c r="AD10" s="74"/>
      <c r="AE10" s="74"/>
      <c r="AF10" s="41"/>
      <c r="AG10" s="41"/>
      <c r="AH10" s="41"/>
      <c r="AI10" s="41"/>
      <c r="AJ10" s="41"/>
      <c r="AK10" s="41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74"/>
      <c r="AX10" s="65"/>
      <c r="AY10" s="74"/>
      <c r="AZ10" s="74"/>
      <c r="BA10" s="63"/>
      <c r="BB10" s="74"/>
      <c r="BC10" s="74"/>
      <c r="BD10" s="40"/>
      <c r="BE10" s="74"/>
      <c r="BF10" s="74"/>
      <c r="BG10" s="40"/>
      <c r="BH10" s="74"/>
      <c r="BI10" s="74"/>
      <c r="BJ10" s="74"/>
      <c r="BK10" s="43"/>
      <c r="BL10" s="74"/>
      <c r="BM10" s="74"/>
      <c r="BN10" s="74"/>
      <c r="BO10" s="74"/>
      <c r="BP10" s="74"/>
      <c r="BQ10" s="74"/>
      <c r="BR10" s="74"/>
      <c r="BS10" s="41"/>
      <c r="BT10" s="41"/>
      <c r="BU10" s="41"/>
      <c r="BV10" s="41"/>
      <c r="BW10" s="41"/>
      <c r="BX10" s="41"/>
      <c r="BY10" s="40"/>
      <c r="BZ10" s="40"/>
      <c r="CA10" s="40"/>
      <c r="CB10" s="40"/>
      <c r="CC10" s="40"/>
      <c r="CD10" s="40"/>
      <c r="CE10" s="75"/>
      <c r="CF10" s="75"/>
      <c r="CG10" s="75"/>
      <c r="CH10" s="75"/>
      <c r="CI10" s="75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89"/>
      <c r="EE10" s="89"/>
      <c r="EH10" s="2" t="s">
        <v>24</v>
      </c>
      <c r="EI10" s="6" t="str">
        <f>'SHEET 1'!$EI$10</f>
        <v>N/A</v>
      </c>
    </row>
    <row r="11" spans="2:156" x14ac:dyDescent="0.3">
      <c r="B11" s="89"/>
      <c r="C11" s="89"/>
      <c r="D11" s="3"/>
      <c r="E11" s="3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77"/>
      <c r="W11" s="78"/>
      <c r="X11" s="78"/>
      <c r="Y11" s="78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40"/>
      <c r="AS11" s="40"/>
      <c r="AT11" s="40"/>
      <c r="AU11" s="40"/>
      <c r="AV11" s="72"/>
      <c r="AW11" s="72"/>
      <c r="AX11" s="76"/>
      <c r="AY11" s="76"/>
      <c r="AZ11" s="76"/>
      <c r="BA11" s="77"/>
      <c r="BB11" s="77"/>
      <c r="BC11" s="77"/>
      <c r="BD11" s="77"/>
      <c r="BE11" s="77"/>
      <c r="BF11" s="77"/>
      <c r="BG11" s="77"/>
      <c r="BH11" s="77"/>
      <c r="BI11" s="77"/>
      <c r="BJ11" s="78"/>
      <c r="BK11" s="78"/>
      <c r="BL11" s="78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5"/>
      <c r="CF11" s="75"/>
      <c r="CG11" s="75"/>
      <c r="CH11" s="75"/>
      <c r="CI11" s="75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89"/>
      <c r="EE11" s="89"/>
      <c r="EH11" s="2" t="s">
        <v>23</v>
      </c>
      <c r="EI11" s="6" t="str">
        <f>'SHEET 1'!EI11</f>
        <v>N/A</v>
      </c>
    </row>
    <row r="12" spans="2:156" x14ac:dyDescent="0.3">
      <c r="B12" s="89"/>
      <c r="C12" s="89"/>
      <c r="D12" s="3"/>
      <c r="E12" s="3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110" t="s">
        <v>62</v>
      </c>
      <c r="U12" s="82"/>
      <c r="V12" s="77"/>
      <c r="W12" s="78"/>
      <c r="X12" s="78"/>
      <c r="Y12" s="78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40"/>
      <c r="AS12" s="40"/>
      <c r="AT12" s="40"/>
      <c r="AU12" s="40"/>
      <c r="AV12" s="72"/>
      <c r="AW12" s="72"/>
      <c r="AX12" s="76"/>
      <c r="AY12" s="76"/>
      <c r="AZ12" s="76"/>
      <c r="BA12" s="77"/>
      <c r="BB12" s="77"/>
      <c r="BC12" s="77"/>
      <c r="BD12" s="77"/>
      <c r="BE12" s="77"/>
      <c r="BF12" s="77"/>
      <c r="BG12" s="77"/>
      <c r="BH12" s="77"/>
      <c r="BI12" s="77"/>
      <c r="BJ12" s="78"/>
      <c r="BK12" s="78"/>
      <c r="BL12" s="78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5"/>
      <c r="CF12" s="75"/>
      <c r="CG12" s="75"/>
      <c r="CH12" s="75"/>
      <c r="CI12" s="75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89"/>
      <c r="EE12" s="89"/>
      <c r="EH12" s="2" t="s">
        <v>22</v>
      </c>
      <c r="EI12" s="6" t="str">
        <f>'SHEET 1'!EI12</f>
        <v>N/A</v>
      </c>
    </row>
    <row r="13" spans="2:156" x14ac:dyDescent="0.3">
      <c r="B13" s="89"/>
      <c r="C13" s="89"/>
      <c r="D13" s="3"/>
      <c r="E13" s="3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110"/>
      <c r="U13" s="82"/>
      <c r="V13" s="77"/>
      <c r="W13" s="78"/>
      <c r="X13" s="78"/>
      <c r="Y13" s="78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40"/>
      <c r="AS13" s="40"/>
      <c r="AT13" s="40"/>
      <c r="AU13" s="40"/>
      <c r="AV13" s="72"/>
      <c r="AW13" s="72"/>
      <c r="AX13" s="76"/>
      <c r="AY13" s="76"/>
      <c r="AZ13" s="76"/>
      <c r="BA13" s="77"/>
      <c r="BB13" s="77"/>
      <c r="BC13" s="77"/>
      <c r="BD13" s="77"/>
      <c r="BE13" s="77"/>
      <c r="BF13" s="77"/>
      <c r="BG13" s="77"/>
      <c r="BH13" s="77"/>
      <c r="BI13" s="77"/>
      <c r="BJ13" s="78"/>
      <c r="BK13" s="78"/>
      <c r="BL13" s="78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4"/>
      <c r="CF13" s="74"/>
      <c r="CG13" s="75"/>
      <c r="CH13" s="75"/>
      <c r="CI13" s="75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89"/>
      <c r="EE13" s="89"/>
      <c r="EH13" s="2" t="s">
        <v>20</v>
      </c>
      <c r="EI13" s="6">
        <f>'SHEET 1'!EI13</f>
        <v>75</v>
      </c>
    </row>
    <row r="14" spans="2:156" x14ac:dyDescent="0.3">
      <c r="B14" s="89"/>
      <c r="C14" s="89"/>
      <c r="D14" s="3"/>
      <c r="E14" s="3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10"/>
      <c r="U14" s="82"/>
      <c r="V14" s="77"/>
      <c r="W14" s="78"/>
      <c r="X14" s="78"/>
      <c r="Y14" s="78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40"/>
      <c r="AS14" s="40"/>
      <c r="AT14" s="40"/>
      <c r="AU14" s="40"/>
      <c r="AV14" s="72"/>
      <c r="AW14" s="72"/>
      <c r="AX14" s="76"/>
      <c r="AY14" s="76"/>
      <c r="AZ14" s="76"/>
      <c r="BA14" s="77"/>
      <c r="BB14" s="77"/>
      <c r="BC14" s="77"/>
      <c r="BD14" s="77"/>
      <c r="BE14" s="77"/>
      <c r="BF14" s="77"/>
      <c r="BG14" s="77"/>
      <c r="BH14" s="77"/>
      <c r="BI14" s="77"/>
      <c r="BJ14" s="78"/>
      <c r="BK14" s="78"/>
      <c r="BL14" s="78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4"/>
      <c r="CF14" s="74"/>
      <c r="CG14" s="75"/>
      <c r="CH14" s="75"/>
      <c r="CI14" s="75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89"/>
      <c r="EE14" s="89"/>
      <c r="EH14" s="2" t="s">
        <v>19</v>
      </c>
      <c r="EI14" s="6" t="str">
        <f>'SHEET 1'!EI14</f>
        <v>1:50</v>
      </c>
    </row>
    <row r="15" spans="2:156" x14ac:dyDescent="0.3">
      <c r="B15" s="89"/>
      <c r="C15" s="89"/>
      <c r="D15" s="3"/>
      <c r="E15" s="3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110"/>
      <c r="U15" s="82"/>
      <c r="V15" s="77"/>
      <c r="W15" s="78"/>
      <c r="X15" s="78"/>
      <c r="Y15" s="78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40"/>
      <c r="AS15" s="40"/>
      <c r="AT15" s="40"/>
      <c r="AU15" s="40"/>
      <c r="AV15" s="72"/>
      <c r="AW15" s="72"/>
      <c r="AX15" s="76"/>
      <c r="AY15" s="76"/>
      <c r="AZ15" s="76"/>
      <c r="BA15" s="77"/>
      <c r="BB15" s="77"/>
      <c r="BC15" s="77"/>
      <c r="BD15" s="77"/>
      <c r="BE15" s="77"/>
      <c r="BF15" s="77"/>
      <c r="BG15" s="77"/>
      <c r="BH15" s="77"/>
      <c r="BI15" s="77"/>
      <c r="BJ15" s="78"/>
      <c r="BK15" s="78"/>
      <c r="BL15" s="78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4"/>
      <c r="CF15" s="74"/>
      <c r="CG15" s="75"/>
      <c r="CH15" s="75"/>
      <c r="CI15" s="75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89"/>
      <c r="EE15" s="89"/>
      <c r="EI15" s="6"/>
    </row>
    <row r="16" spans="2:156" x14ac:dyDescent="0.3">
      <c r="B16" s="89"/>
      <c r="C16" s="89"/>
      <c r="D16" s="3"/>
      <c r="E16" s="3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110"/>
      <c r="U16" s="82"/>
      <c r="V16" s="77"/>
      <c r="W16" s="78"/>
      <c r="X16" s="78"/>
      <c r="Y16" s="78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40"/>
      <c r="AS16" s="40"/>
      <c r="AT16" s="40"/>
      <c r="AU16" s="40"/>
      <c r="AV16" s="72"/>
      <c r="AW16" s="72"/>
      <c r="AX16" s="76"/>
      <c r="AY16" s="76"/>
      <c r="AZ16" s="76"/>
      <c r="BA16" s="77"/>
      <c r="BB16" s="77"/>
      <c r="BC16" s="77"/>
      <c r="BD16" s="77"/>
      <c r="BE16" s="77"/>
      <c r="BF16" s="77"/>
      <c r="BG16" s="77"/>
      <c r="BH16" s="77"/>
      <c r="BI16" s="77"/>
      <c r="BJ16" s="78"/>
      <c r="BK16" s="78"/>
      <c r="BL16" s="78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4"/>
      <c r="CF16" s="74"/>
      <c r="CG16" s="75"/>
      <c r="CH16" s="75"/>
      <c r="CI16" s="75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89"/>
      <c r="EE16" s="89"/>
      <c r="EH16" s="2" t="s">
        <v>17</v>
      </c>
      <c r="EI16" s="6" t="str">
        <f>'SHEET 1'!EI16</f>
        <v>R ABBOTT</v>
      </c>
    </row>
    <row r="17" spans="2:139" x14ac:dyDescent="0.3">
      <c r="B17" s="89" t="s">
        <v>15</v>
      </c>
      <c r="C17" s="89"/>
      <c r="D17" s="3"/>
      <c r="E17" s="3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110"/>
      <c r="U17" s="82"/>
      <c r="V17" s="77"/>
      <c r="W17" s="78"/>
      <c r="X17" s="78"/>
      <c r="Y17" s="78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40"/>
      <c r="AS17" s="40"/>
      <c r="AT17" s="40"/>
      <c r="AU17" s="40"/>
      <c r="AV17" s="72"/>
      <c r="AW17" s="72"/>
      <c r="AX17" s="76"/>
      <c r="AY17" s="76"/>
      <c r="AZ17" s="76"/>
      <c r="BA17" s="77"/>
      <c r="BB17" s="77"/>
      <c r="BC17" s="77"/>
      <c r="BD17" s="77"/>
      <c r="BE17" s="77"/>
      <c r="BF17" s="77"/>
      <c r="BG17" s="77"/>
      <c r="BH17" s="77"/>
      <c r="BI17" s="77"/>
      <c r="BJ17" s="78"/>
      <c r="BK17" s="78"/>
      <c r="BL17" s="78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4"/>
      <c r="CF17" s="74"/>
      <c r="CG17" s="75"/>
      <c r="CH17" s="75"/>
      <c r="CI17" s="75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89" t="s">
        <v>15</v>
      </c>
      <c r="EE17" s="89"/>
      <c r="EH17" s="2" t="s">
        <v>16</v>
      </c>
      <c r="EI17" s="6" t="str">
        <f>'SHEET 1'!EI17</f>
        <v>R ABBOTT</v>
      </c>
    </row>
    <row r="18" spans="2:139" x14ac:dyDescent="0.3">
      <c r="B18" s="89"/>
      <c r="C18" s="89"/>
      <c r="D18" s="3"/>
      <c r="E18" s="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110"/>
      <c r="U18" s="82"/>
      <c r="V18" s="77"/>
      <c r="W18" s="78"/>
      <c r="X18" s="78"/>
      <c r="Y18" s="78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40"/>
      <c r="AS18" s="40"/>
      <c r="AT18" s="40"/>
      <c r="AU18" s="40"/>
      <c r="AV18" s="72"/>
      <c r="AW18" s="72"/>
      <c r="AX18" s="76"/>
      <c r="AY18" s="76"/>
      <c r="AZ18" s="76"/>
      <c r="BA18" s="77"/>
      <c r="BB18" s="77"/>
      <c r="BC18" s="77"/>
      <c r="BD18" s="77"/>
      <c r="BE18" s="77"/>
      <c r="BF18" s="77"/>
      <c r="BG18" s="77"/>
      <c r="BH18" s="77"/>
      <c r="BI18" s="77"/>
      <c r="BJ18" s="78"/>
      <c r="BK18" s="78"/>
      <c r="BL18" s="78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4"/>
      <c r="CF18" s="74"/>
      <c r="CG18" s="75"/>
      <c r="CH18" s="75"/>
      <c r="CI18" s="75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89"/>
      <c r="EE18" s="89"/>
      <c r="EH18" s="2" t="s">
        <v>14</v>
      </c>
      <c r="EI18" s="6" t="str">
        <f>'SHEET 1'!EI18</f>
        <v>R ABBOTT</v>
      </c>
    </row>
    <row r="19" spans="2:139" x14ac:dyDescent="0.3">
      <c r="B19" s="89"/>
      <c r="C19" s="89"/>
      <c r="D19" s="3"/>
      <c r="E19" s="3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77"/>
      <c r="W19" s="78"/>
      <c r="X19" s="78"/>
      <c r="Y19" s="78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40"/>
      <c r="AS19" s="40"/>
      <c r="AT19" s="40"/>
      <c r="AU19" s="40"/>
      <c r="AV19" s="72"/>
      <c r="AW19" s="72"/>
      <c r="AX19" s="76"/>
      <c r="AY19" s="76"/>
      <c r="AZ19" s="76"/>
      <c r="BA19" s="77"/>
      <c r="BB19" s="77"/>
      <c r="BC19" s="77"/>
      <c r="BD19" s="77"/>
      <c r="BE19" s="77"/>
      <c r="BF19" s="77"/>
      <c r="BG19" s="77"/>
      <c r="BH19" s="77"/>
      <c r="BI19" s="77"/>
      <c r="BJ19" s="78"/>
      <c r="BK19" s="78"/>
      <c r="BL19" s="78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4"/>
      <c r="CF19" s="74"/>
      <c r="CG19" s="75"/>
      <c r="CH19" s="75"/>
      <c r="CI19" s="75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89"/>
      <c r="EE19" s="89"/>
      <c r="EH19" s="2" t="s">
        <v>13</v>
      </c>
      <c r="EI19" s="6" t="str">
        <f>'SHEET 1'!EI19</f>
        <v>R ABBOTT</v>
      </c>
    </row>
    <row r="20" spans="2:139" x14ac:dyDescent="0.3">
      <c r="B20" s="89"/>
      <c r="C20" s="89"/>
      <c r="D20" s="3"/>
      <c r="E20" s="3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77"/>
      <c r="W20" s="78"/>
      <c r="X20" s="78"/>
      <c r="Y20" s="78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40"/>
      <c r="AS20" s="40"/>
      <c r="AT20" s="40"/>
      <c r="AU20" s="40"/>
      <c r="AV20" s="72"/>
      <c r="AW20" s="72"/>
      <c r="AX20" s="76"/>
      <c r="AY20" s="76"/>
      <c r="AZ20" s="76"/>
      <c r="BA20" s="77"/>
      <c r="BB20" s="77"/>
      <c r="BC20" s="77"/>
      <c r="BD20" s="77"/>
      <c r="BE20" s="77"/>
      <c r="BF20" s="77"/>
      <c r="BG20" s="77"/>
      <c r="BH20" s="77"/>
      <c r="BI20" s="77"/>
      <c r="BJ20" s="78"/>
      <c r="BK20" s="78"/>
      <c r="BL20" s="78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4"/>
      <c r="CF20" s="74"/>
      <c r="CG20" s="75"/>
      <c r="CH20" s="75"/>
      <c r="CI20" s="75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89"/>
      <c r="EE20" s="89"/>
    </row>
    <row r="21" spans="2:139" x14ac:dyDescent="0.3">
      <c r="B21" s="89"/>
      <c r="C21" s="89"/>
      <c r="D21" s="3"/>
      <c r="E21" s="3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77"/>
      <c r="W21" s="78"/>
      <c r="X21" s="78"/>
      <c r="Y21" s="78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40"/>
      <c r="AS21" s="40"/>
      <c r="AT21" s="40"/>
      <c r="AU21" s="40"/>
      <c r="AV21" s="72"/>
      <c r="AW21" s="72"/>
      <c r="AX21" s="76"/>
      <c r="AY21" s="76"/>
      <c r="AZ21" s="76"/>
      <c r="BA21" s="77"/>
      <c r="BB21" s="77"/>
      <c r="BC21" s="77"/>
      <c r="BD21" s="77"/>
      <c r="BE21" s="77"/>
      <c r="BF21" s="77"/>
      <c r="BG21" s="77"/>
      <c r="BH21" s="77"/>
      <c r="BI21" s="77"/>
      <c r="BJ21" s="78"/>
      <c r="BK21" s="78"/>
      <c r="BL21" s="78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4"/>
      <c r="CF21" s="74"/>
      <c r="CG21" s="75"/>
      <c r="CH21" s="75"/>
      <c r="CI21" s="75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89"/>
      <c r="EE21" s="89"/>
    </row>
    <row r="22" spans="2:139" x14ac:dyDescent="0.3">
      <c r="B22" s="89"/>
      <c r="C22" s="89"/>
      <c r="D22" s="3"/>
      <c r="E22" s="3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77"/>
      <c r="W22" s="78"/>
      <c r="X22" s="78"/>
      <c r="Y22" s="78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40"/>
      <c r="AS22" s="40"/>
      <c r="AT22" s="40"/>
      <c r="AU22" s="40"/>
      <c r="AV22" s="72"/>
      <c r="AW22" s="72"/>
      <c r="AX22" s="76"/>
      <c r="AY22" s="76"/>
      <c r="AZ22" s="76"/>
      <c r="BA22" s="77"/>
      <c r="BB22" s="77"/>
      <c r="BC22" s="77"/>
      <c r="BD22" s="77"/>
      <c r="BE22" s="77"/>
      <c r="BF22" s="77"/>
      <c r="BG22" s="77"/>
      <c r="BH22" s="77"/>
      <c r="BI22" s="77"/>
      <c r="BJ22" s="78"/>
      <c r="BK22" s="78"/>
      <c r="BL22" s="78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4"/>
      <c r="CF22" s="74"/>
      <c r="CG22" s="75"/>
      <c r="CH22" s="75"/>
      <c r="CI22" s="75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89"/>
      <c r="EE22" s="89"/>
    </row>
    <row r="23" spans="2:139" x14ac:dyDescent="0.3">
      <c r="B23" s="89"/>
      <c r="C23" s="89"/>
      <c r="D23" s="3"/>
      <c r="E23" s="3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77"/>
      <c r="W23" s="78"/>
      <c r="X23" s="78"/>
      <c r="Y23" s="78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40"/>
      <c r="AS23" s="40"/>
      <c r="AT23" s="40"/>
      <c r="AU23" s="40"/>
      <c r="AV23" s="72"/>
      <c r="AW23" s="72"/>
      <c r="AX23" s="76"/>
      <c r="AY23" s="76"/>
      <c r="AZ23" s="76"/>
      <c r="BA23" s="77"/>
      <c r="BB23" s="77"/>
      <c r="BC23" s="77"/>
      <c r="BD23" s="77"/>
      <c r="BE23" s="77"/>
      <c r="BF23" s="77"/>
      <c r="BG23" s="77"/>
      <c r="BH23" s="77"/>
      <c r="BI23" s="77"/>
      <c r="BJ23" s="78"/>
      <c r="BK23" s="78"/>
      <c r="BL23" s="78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4"/>
      <c r="CF23" s="74"/>
      <c r="CG23" s="75"/>
      <c r="CH23" s="75"/>
      <c r="CI23" s="75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89"/>
      <c r="EE23" s="89"/>
    </row>
    <row r="24" spans="2:139" x14ac:dyDescent="0.3">
      <c r="B24" s="89"/>
      <c r="C24" s="89"/>
      <c r="D24" s="3"/>
      <c r="E24" s="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77"/>
      <c r="W24" s="78"/>
      <c r="X24" s="78"/>
      <c r="Y24" s="78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40"/>
      <c r="AS24" s="40"/>
      <c r="AT24" s="40"/>
      <c r="AU24" s="40"/>
      <c r="AV24" s="72"/>
      <c r="AW24" s="72"/>
      <c r="AX24" s="76"/>
      <c r="AY24" s="76"/>
      <c r="AZ24" s="76"/>
      <c r="BA24" s="77"/>
      <c r="BB24" s="77"/>
      <c r="BC24" s="77"/>
      <c r="BD24" s="77"/>
      <c r="BE24" s="77"/>
      <c r="BF24" s="77"/>
      <c r="BG24" s="77"/>
      <c r="BH24" s="77"/>
      <c r="BI24" s="77"/>
      <c r="BJ24" s="78"/>
      <c r="BK24" s="78"/>
      <c r="BL24" s="78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4"/>
      <c r="CF24" s="74"/>
      <c r="CG24" s="75"/>
      <c r="CH24" s="75"/>
      <c r="CI24" s="75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89"/>
      <c r="EE24" s="89"/>
    </row>
    <row r="25" spans="2:139" x14ac:dyDescent="0.3">
      <c r="B25" s="89"/>
      <c r="C25" s="89"/>
      <c r="D25" s="3"/>
      <c r="E25" s="3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77"/>
      <c r="W25" s="78"/>
      <c r="X25" s="78"/>
      <c r="Y25" s="78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4"/>
      <c r="AS25" s="40"/>
      <c r="AT25" s="40"/>
      <c r="AU25" s="40"/>
      <c r="AV25" s="72"/>
      <c r="AW25" s="72"/>
      <c r="AX25" s="76"/>
      <c r="AY25" s="76"/>
      <c r="AZ25" s="76"/>
      <c r="BA25" s="77"/>
      <c r="BB25" s="77"/>
      <c r="BC25" s="77"/>
      <c r="BD25" s="77"/>
      <c r="BE25" s="77"/>
      <c r="BF25" s="77"/>
      <c r="BG25" s="77"/>
      <c r="BH25" s="77"/>
      <c r="BI25" s="77"/>
      <c r="BJ25" s="78"/>
      <c r="BK25" s="78"/>
      <c r="BL25" s="78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4"/>
      <c r="CF25" s="74"/>
      <c r="CG25" s="75"/>
      <c r="CH25" s="75"/>
      <c r="CI25" s="75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89"/>
      <c r="EE25" s="89"/>
    </row>
    <row r="26" spans="2:139" x14ac:dyDescent="0.3">
      <c r="B26" s="89"/>
      <c r="C26" s="89"/>
      <c r="D26" s="3"/>
      <c r="E26" s="3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67"/>
      <c r="W26" s="73"/>
      <c r="X26" s="73"/>
      <c r="Y26" s="73"/>
      <c r="Z26" s="74"/>
      <c r="AA26" s="74"/>
      <c r="AB26" s="74"/>
      <c r="AC26" s="74"/>
      <c r="AD26" s="74"/>
      <c r="AE26" s="74"/>
      <c r="AF26" s="41"/>
      <c r="AG26" s="41"/>
      <c r="AH26" s="41"/>
      <c r="AI26" s="41"/>
      <c r="AJ26" s="41"/>
      <c r="AK26" s="41"/>
      <c r="AL26" s="68"/>
      <c r="AM26" s="68"/>
      <c r="AN26" s="62"/>
      <c r="AO26" s="62"/>
      <c r="AP26" s="62"/>
      <c r="AQ26" s="40"/>
      <c r="AR26" s="74"/>
      <c r="AS26" s="40"/>
      <c r="AT26" s="40"/>
      <c r="AU26" s="40"/>
      <c r="AV26" s="65"/>
      <c r="AW26" s="66"/>
      <c r="AX26" s="62"/>
      <c r="AY26" s="62"/>
      <c r="AZ26" s="74"/>
      <c r="BA26" s="74"/>
      <c r="BB26" s="40"/>
      <c r="BC26" s="40"/>
      <c r="BD26" s="74"/>
      <c r="BE26" s="74"/>
      <c r="BF26" s="74"/>
      <c r="BG26" s="74"/>
      <c r="BH26" s="74"/>
      <c r="BI26" s="67"/>
      <c r="BJ26" s="73"/>
      <c r="BK26" s="73"/>
      <c r="BL26" s="73"/>
      <c r="BM26" s="74"/>
      <c r="BN26" s="74"/>
      <c r="BO26" s="74"/>
      <c r="BP26" s="74"/>
      <c r="BQ26" s="74"/>
      <c r="BR26" s="74"/>
      <c r="BS26" s="41"/>
      <c r="BT26" s="41"/>
      <c r="BU26" s="41"/>
      <c r="BV26" s="41"/>
      <c r="BW26" s="41"/>
      <c r="BX26" s="41"/>
      <c r="BY26" s="68"/>
      <c r="BZ26" s="68"/>
      <c r="CA26" s="62"/>
      <c r="CB26" s="62"/>
      <c r="CC26" s="62"/>
      <c r="CD26" s="40"/>
      <c r="CE26" s="74"/>
      <c r="CF26" s="74"/>
      <c r="CG26" s="75"/>
      <c r="CH26" s="75"/>
      <c r="CI26" s="75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89"/>
      <c r="EE26" s="89"/>
    </row>
    <row r="27" spans="2:139" x14ac:dyDescent="0.3">
      <c r="B27" s="89"/>
      <c r="C27" s="89"/>
      <c r="D27" s="3"/>
      <c r="E27" s="3"/>
      <c r="F27" s="3"/>
      <c r="G27" s="75"/>
      <c r="H27" s="43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41"/>
      <c r="AB27" s="69"/>
      <c r="AC27" s="41"/>
      <c r="AD27" s="41"/>
      <c r="AE27" s="41"/>
      <c r="AF27" s="41"/>
      <c r="AG27" s="41"/>
      <c r="AH27" s="41"/>
      <c r="AI27" s="41"/>
      <c r="AJ27" s="41"/>
      <c r="AK27" s="74"/>
      <c r="AL27" s="74"/>
      <c r="AM27" s="74"/>
      <c r="AN27" s="74"/>
      <c r="AO27" s="74"/>
      <c r="AP27" s="74"/>
      <c r="AQ27" s="74"/>
      <c r="AR27" s="74"/>
      <c r="AS27" s="40"/>
      <c r="AT27" s="40"/>
      <c r="AU27" s="40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41"/>
      <c r="BO27" s="69"/>
      <c r="BP27" s="41"/>
      <c r="BQ27" s="41"/>
      <c r="BR27" s="41"/>
      <c r="BS27" s="41"/>
      <c r="BT27" s="41"/>
      <c r="BU27" s="41"/>
      <c r="BV27" s="41"/>
      <c r="BW27" s="41"/>
      <c r="BX27" s="74"/>
      <c r="BY27" s="74"/>
      <c r="BZ27" s="74"/>
      <c r="CA27" s="74"/>
      <c r="CB27" s="74"/>
      <c r="CC27" s="74"/>
      <c r="CD27" s="74"/>
      <c r="CE27" s="74"/>
      <c r="CF27" s="74"/>
      <c r="CG27" s="75"/>
      <c r="CH27" s="75"/>
      <c r="CI27" s="75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89"/>
      <c r="EE27" s="89"/>
    </row>
    <row r="28" spans="2:139" x14ac:dyDescent="0.3">
      <c r="B28" s="89"/>
      <c r="C28" s="89"/>
      <c r="D28" s="3"/>
      <c r="E28" s="3"/>
      <c r="F28" s="3"/>
      <c r="G28" s="75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41"/>
      <c r="AG28" s="41"/>
      <c r="AH28" s="41"/>
      <c r="AI28" s="41"/>
      <c r="AJ28" s="41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41"/>
      <c r="BT28" s="41"/>
      <c r="BU28" s="41"/>
      <c r="BV28" s="41"/>
      <c r="BW28" s="41"/>
      <c r="BX28" s="74"/>
      <c r="BY28" s="74"/>
      <c r="BZ28" s="74"/>
      <c r="CA28" s="74"/>
      <c r="CB28" s="74"/>
      <c r="CC28" s="74"/>
      <c r="CD28" s="74"/>
      <c r="CE28" s="74"/>
      <c r="CF28" s="74"/>
      <c r="CG28" s="75"/>
      <c r="CH28" s="75"/>
      <c r="CI28" s="75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89"/>
      <c r="EE28" s="89"/>
    </row>
    <row r="29" spans="2:139" x14ac:dyDescent="0.3">
      <c r="B29" s="89"/>
      <c r="C29" s="89"/>
      <c r="D29" s="3"/>
      <c r="E29" s="3"/>
      <c r="F29" s="3"/>
      <c r="G29" s="75"/>
      <c r="H29" s="74"/>
      <c r="I29" s="74"/>
      <c r="J29" s="74"/>
      <c r="K29" s="74"/>
      <c r="L29" s="74"/>
      <c r="M29" s="74"/>
      <c r="N29" s="43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0"/>
      <c r="AH29" s="69"/>
      <c r="AI29" s="41"/>
      <c r="AJ29" s="41"/>
      <c r="AK29" s="41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43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0"/>
      <c r="BU29" s="69"/>
      <c r="BV29" s="41"/>
      <c r="BW29" s="41"/>
      <c r="BX29" s="41"/>
      <c r="BY29" s="74"/>
      <c r="BZ29" s="74"/>
      <c r="CA29" s="74"/>
      <c r="CB29" s="74"/>
      <c r="CC29" s="74"/>
      <c r="CD29" s="74"/>
      <c r="CE29" s="74"/>
      <c r="CF29" s="74"/>
      <c r="CG29" s="75"/>
      <c r="CH29" s="75"/>
      <c r="CI29" s="75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89"/>
      <c r="EE29" s="89"/>
    </row>
    <row r="30" spans="2:139" x14ac:dyDescent="0.3">
      <c r="B30" s="89" t="s">
        <v>11</v>
      </c>
      <c r="C30" s="89"/>
      <c r="D30" s="3"/>
      <c r="E30" s="3"/>
      <c r="F30" s="3"/>
      <c r="G30" s="75"/>
      <c r="H30" s="74"/>
      <c r="I30" s="74"/>
      <c r="J30" s="74"/>
      <c r="K30" s="74"/>
      <c r="L30" s="74"/>
      <c r="M30" s="74"/>
      <c r="N30" s="43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41"/>
      <c r="AH30" s="45"/>
      <c r="AI30" s="41"/>
      <c r="AJ30" s="41"/>
      <c r="AK30" s="41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43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41"/>
      <c r="BU30" s="45"/>
      <c r="BV30" s="41"/>
      <c r="BW30" s="41"/>
      <c r="BX30" s="41"/>
      <c r="BY30" s="74"/>
      <c r="BZ30" s="74"/>
      <c r="CA30" s="74"/>
      <c r="CB30" s="74"/>
      <c r="CC30" s="74"/>
      <c r="CD30" s="74"/>
      <c r="CE30" s="74"/>
      <c r="CF30" s="74"/>
      <c r="CG30" s="75"/>
      <c r="CH30" s="75"/>
      <c r="CI30" s="75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89" t="s">
        <v>11</v>
      </c>
      <c r="EE30" s="89"/>
    </row>
    <row r="31" spans="2:139" x14ac:dyDescent="0.3">
      <c r="B31" s="89"/>
      <c r="C31" s="89"/>
      <c r="D31" s="3"/>
      <c r="E31" s="3"/>
      <c r="F31" s="3"/>
      <c r="G31" s="75"/>
      <c r="H31" s="74"/>
      <c r="I31" s="74"/>
      <c r="J31" s="74"/>
      <c r="K31" s="74"/>
      <c r="L31" s="74"/>
      <c r="M31" s="74"/>
      <c r="N31" s="43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41"/>
      <c r="AH31" s="45"/>
      <c r="AI31" s="41"/>
      <c r="AJ31" s="41"/>
      <c r="AK31" s="41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43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41"/>
      <c r="BU31" s="45"/>
      <c r="BV31" s="41"/>
      <c r="BW31" s="41"/>
      <c r="BX31" s="41"/>
      <c r="BY31" s="74"/>
      <c r="BZ31" s="74"/>
      <c r="CA31" s="74"/>
      <c r="CB31" s="74"/>
      <c r="CC31" s="74"/>
      <c r="CD31" s="74"/>
      <c r="CE31" s="74"/>
      <c r="CF31" s="74"/>
      <c r="CG31" s="75"/>
      <c r="CH31" s="75"/>
      <c r="CI31" s="75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89"/>
      <c r="EE31" s="89"/>
    </row>
    <row r="32" spans="2:139" x14ac:dyDescent="0.3">
      <c r="B32" s="89"/>
      <c r="C32" s="89"/>
      <c r="D32" s="3"/>
      <c r="E32" s="3"/>
      <c r="F32" s="3"/>
      <c r="G32" s="75"/>
      <c r="H32" s="74"/>
      <c r="I32" s="74"/>
      <c r="J32" s="74"/>
      <c r="K32" s="74"/>
      <c r="L32" s="74"/>
      <c r="M32" s="74"/>
      <c r="N32" s="4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41"/>
      <c r="AH32" s="45"/>
      <c r="AI32" s="41"/>
      <c r="AJ32" s="41"/>
      <c r="AK32" s="41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43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41"/>
      <c r="BU32" s="45"/>
      <c r="BV32" s="41"/>
      <c r="BW32" s="41"/>
      <c r="BX32" s="41"/>
      <c r="BY32" s="74"/>
      <c r="BZ32" s="74"/>
      <c r="CA32" s="74"/>
      <c r="CB32" s="74"/>
      <c r="CC32" s="74"/>
      <c r="CD32" s="74"/>
      <c r="CE32" s="74"/>
      <c r="CF32" s="74"/>
      <c r="CG32" s="75"/>
      <c r="CH32" s="75"/>
      <c r="CI32" s="75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89"/>
      <c r="EE32" s="89"/>
    </row>
    <row r="33" spans="2:135" x14ac:dyDescent="0.3">
      <c r="B33" s="89"/>
      <c r="C33" s="89"/>
      <c r="D33" s="3"/>
      <c r="E33" s="3"/>
      <c r="F33" s="3"/>
      <c r="G33" s="75"/>
      <c r="H33" s="74"/>
      <c r="I33" s="74"/>
      <c r="J33" s="74"/>
      <c r="K33" s="74"/>
      <c r="L33" s="74"/>
      <c r="M33" s="74"/>
      <c r="N33" s="43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41"/>
      <c r="AH33" s="45"/>
      <c r="AI33" s="41"/>
      <c r="AJ33" s="41"/>
      <c r="AK33" s="41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43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41"/>
      <c r="BU33" s="45"/>
      <c r="BV33" s="41"/>
      <c r="BW33" s="41"/>
      <c r="BX33" s="41"/>
      <c r="BY33" s="74"/>
      <c r="BZ33" s="74"/>
      <c r="CA33" s="74"/>
      <c r="CB33" s="74"/>
      <c r="CC33" s="74"/>
      <c r="CD33" s="74"/>
      <c r="CE33" s="75"/>
      <c r="CF33" s="75"/>
      <c r="CG33" s="75"/>
      <c r="CH33" s="75"/>
      <c r="CI33" s="75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89"/>
      <c r="EE33" s="89"/>
    </row>
    <row r="34" spans="2:135" x14ac:dyDescent="0.3">
      <c r="B34" s="89"/>
      <c r="C34" s="89"/>
      <c r="D34" s="3"/>
      <c r="E34" s="3"/>
      <c r="F34" s="3"/>
      <c r="G34" s="75"/>
      <c r="H34" s="74"/>
      <c r="I34" s="74"/>
      <c r="J34" s="74"/>
      <c r="K34" s="74"/>
      <c r="L34" s="74"/>
      <c r="M34" s="74"/>
      <c r="N34" s="43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41"/>
      <c r="AH34" s="45"/>
      <c r="AI34" s="41"/>
      <c r="AJ34" s="41"/>
      <c r="AK34" s="41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43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41"/>
      <c r="BU34" s="45"/>
      <c r="BV34" s="41"/>
      <c r="BW34" s="41"/>
      <c r="BX34" s="41"/>
      <c r="BY34" s="74"/>
      <c r="BZ34" s="74"/>
      <c r="CA34" s="74"/>
      <c r="CB34" s="74"/>
      <c r="CC34" s="74"/>
      <c r="CD34" s="74"/>
      <c r="CE34" s="75"/>
      <c r="CF34" s="75"/>
      <c r="CG34" s="75"/>
      <c r="CH34" s="75"/>
      <c r="CI34" s="75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89"/>
      <c r="EE34" s="89"/>
    </row>
    <row r="35" spans="2:135" x14ac:dyDescent="0.3">
      <c r="B35" s="89"/>
      <c r="C35" s="89"/>
      <c r="D35" s="3"/>
      <c r="E35" s="3"/>
      <c r="F35" s="3"/>
      <c r="G35" s="75"/>
      <c r="H35" s="74"/>
      <c r="I35" s="74"/>
      <c r="J35" s="74"/>
      <c r="K35" s="74"/>
      <c r="L35" s="74"/>
      <c r="M35" s="74"/>
      <c r="N35" s="43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41"/>
      <c r="AH35" s="45"/>
      <c r="AI35" s="41"/>
      <c r="AJ35" s="41"/>
      <c r="AK35" s="41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43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41"/>
      <c r="BU35" s="45"/>
      <c r="BV35" s="41"/>
      <c r="BW35" s="41"/>
      <c r="BX35" s="41"/>
      <c r="BY35" s="74"/>
      <c r="BZ35" s="74"/>
      <c r="CA35" s="74"/>
      <c r="CB35" s="74"/>
      <c r="CC35" s="74"/>
      <c r="CD35" s="74"/>
      <c r="CE35" s="75"/>
      <c r="CF35" s="75"/>
      <c r="CG35" s="75"/>
      <c r="CH35" s="75"/>
      <c r="CI35" s="75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89"/>
      <c r="EE35" s="89"/>
    </row>
    <row r="36" spans="2:135" x14ac:dyDescent="0.3">
      <c r="B36" s="89"/>
      <c r="C36" s="89"/>
      <c r="D36" s="3"/>
      <c r="E36" s="3"/>
      <c r="F36" s="3"/>
      <c r="G36" s="75"/>
      <c r="H36" s="74"/>
      <c r="I36" s="74"/>
      <c r="J36" s="74"/>
      <c r="K36" s="74"/>
      <c r="L36" s="74"/>
      <c r="M36" s="74"/>
      <c r="N36" s="43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41"/>
      <c r="AH36" s="45"/>
      <c r="AI36" s="41"/>
      <c r="AJ36" s="41"/>
      <c r="AK36" s="41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43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41"/>
      <c r="BU36" s="45"/>
      <c r="BV36" s="41"/>
      <c r="BW36" s="41"/>
      <c r="BX36" s="41"/>
      <c r="BY36" s="74"/>
      <c r="BZ36" s="74"/>
      <c r="CA36" s="74"/>
      <c r="CB36" s="74"/>
      <c r="CC36" s="74"/>
      <c r="CD36" s="74"/>
      <c r="CE36" s="75"/>
      <c r="CF36" s="75"/>
      <c r="CG36" s="75"/>
      <c r="CH36" s="75"/>
      <c r="CI36" s="75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89"/>
      <c r="EE36" s="89"/>
    </row>
    <row r="37" spans="2:135" x14ac:dyDescent="0.3">
      <c r="B37" s="89"/>
      <c r="C37" s="89"/>
      <c r="D37" s="3"/>
      <c r="E37" s="3"/>
      <c r="F37" s="3"/>
      <c r="G37" s="75"/>
      <c r="H37" s="74"/>
      <c r="I37" s="74"/>
      <c r="J37" s="74"/>
      <c r="K37" s="74"/>
      <c r="L37" s="74"/>
      <c r="M37" s="74"/>
      <c r="N37" s="43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41"/>
      <c r="AH37" s="45"/>
      <c r="AI37" s="41"/>
      <c r="AJ37" s="41"/>
      <c r="AK37" s="41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43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41"/>
      <c r="BU37" s="45"/>
      <c r="BV37" s="41"/>
      <c r="BW37" s="41"/>
      <c r="BX37" s="41"/>
      <c r="BY37" s="74"/>
      <c r="BZ37" s="74"/>
      <c r="CA37" s="74"/>
      <c r="CB37" s="74"/>
      <c r="CC37" s="74"/>
      <c r="CD37" s="74"/>
      <c r="CE37" s="75"/>
      <c r="CF37" s="75"/>
      <c r="CG37" s="75"/>
      <c r="CH37" s="75"/>
      <c r="CI37" s="75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89"/>
      <c r="EE37" s="89"/>
    </row>
    <row r="38" spans="2:135" x14ac:dyDescent="0.3">
      <c r="B38" s="89"/>
      <c r="C38" s="89"/>
      <c r="D38" s="3"/>
      <c r="E38" s="3"/>
      <c r="F38" s="3"/>
      <c r="G38" s="75"/>
      <c r="H38" s="74"/>
      <c r="I38" s="74"/>
      <c r="J38" s="74"/>
      <c r="K38" s="74"/>
      <c r="L38" s="74"/>
      <c r="M38" s="74"/>
      <c r="N38" s="43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41"/>
      <c r="AH38" s="45"/>
      <c r="AI38" s="41"/>
      <c r="AJ38" s="41"/>
      <c r="AK38" s="41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43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41"/>
      <c r="BU38" s="45"/>
      <c r="BV38" s="41"/>
      <c r="BW38" s="41"/>
      <c r="BX38" s="41"/>
      <c r="BY38" s="74"/>
      <c r="BZ38" s="74"/>
      <c r="CA38" s="74"/>
      <c r="CB38" s="74"/>
      <c r="CC38" s="74"/>
      <c r="CD38" s="74"/>
      <c r="CE38" s="75"/>
      <c r="CF38" s="75"/>
      <c r="CG38" s="75"/>
      <c r="CH38" s="75"/>
      <c r="CI38" s="75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89"/>
      <c r="EE38" s="89"/>
    </row>
    <row r="39" spans="2:135" x14ac:dyDescent="0.3">
      <c r="B39" s="89"/>
      <c r="C39" s="89"/>
      <c r="D39" s="3"/>
      <c r="E39" s="3"/>
      <c r="F39" s="3"/>
      <c r="G39" s="75"/>
      <c r="H39" s="74"/>
      <c r="I39" s="74"/>
      <c r="J39" s="74"/>
      <c r="K39" s="74"/>
      <c r="L39" s="74"/>
      <c r="M39" s="74"/>
      <c r="N39" s="43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41"/>
      <c r="AH39" s="45"/>
      <c r="AI39" s="41"/>
      <c r="AJ39" s="41"/>
      <c r="AK39" s="41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43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41"/>
      <c r="BU39" s="45"/>
      <c r="BV39" s="41"/>
      <c r="BW39" s="41"/>
      <c r="BX39" s="41"/>
      <c r="BY39" s="74"/>
      <c r="BZ39" s="74"/>
      <c r="CA39" s="74"/>
      <c r="CB39" s="74"/>
      <c r="CC39" s="74"/>
      <c r="CD39" s="74"/>
      <c r="CE39" s="75"/>
      <c r="CF39" s="75"/>
      <c r="CG39" s="75"/>
      <c r="CH39" s="75"/>
      <c r="CI39" s="75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89"/>
      <c r="EE39" s="89"/>
    </row>
    <row r="40" spans="2:135" x14ac:dyDescent="0.3">
      <c r="B40" s="89"/>
      <c r="C40" s="89"/>
      <c r="D40" s="3"/>
      <c r="E40" s="3"/>
      <c r="F40" s="3"/>
      <c r="G40" s="75"/>
      <c r="H40" s="74"/>
      <c r="I40" s="74"/>
      <c r="J40" s="74"/>
      <c r="K40" s="74"/>
      <c r="L40" s="74"/>
      <c r="M40" s="74"/>
      <c r="N40" s="43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41"/>
      <c r="AH40" s="45"/>
      <c r="AI40" s="41"/>
      <c r="AJ40" s="41"/>
      <c r="AK40" s="41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43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41"/>
      <c r="BU40" s="45"/>
      <c r="BV40" s="41"/>
      <c r="BW40" s="41"/>
      <c r="BX40" s="41"/>
      <c r="BY40" s="74"/>
      <c r="BZ40" s="74"/>
      <c r="CA40" s="74"/>
      <c r="CB40" s="74"/>
      <c r="CC40" s="74"/>
      <c r="CD40" s="74"/>
      <c r="CE40" s="75"/>
      <c r="CF40" s="75"/>
      <c r="CG40" s="75"/>
      <c r="CH40" s="75"/>
      <c r="CI40" s="75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89"/>
      <c r="EE40" s="89"/>
    </row>
    <row r="41" spans="2:135" x14ac:dyDescent="0.3">
      <c r="B41" s="89"/>
      <c r="C41" s="89"/>
      <c r="D41" s="3"/>
      <c r="E41" s="3"/>
      <c r="F41" s="3"/>
      <c r="G41" s="75"/>
      <c r="H41" s="74"/>
      <c r="I41" s="74"/>
      <c r="J41" s="74"/>
      <c r="K41" s="74"/>
      <c r="L41" s="74"/>
      <c r="M41" s="74"/>
      <c r="N41" s="43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41"/>
      <c r="AH41" s="45"/>
      <c r="AI41" s="41"/>
      <c r="AJ41" s="41"/>
      <c r="AK41" s="41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43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41"/>
      <c r="BU41" s="45"/>
      <c r="BV41" s="41"/>
      <c r="BW41" s="41"/>
      <c r="BX41" s="41"/>
      <c r="BY41" s="74"/>
      <c r="BZ41" s="74"/>
      <c r="CA41" s="74"/>
      <c r="CB41" s="74"/>
      <c r="CC41" s="74"/>
      <c r="CD41" s="74"/>
      <c r="CE41" s="75"/>
      <c r="CF41" s="75"/>
      <c r="CG41" s="75"/>
      <c r="CH41" s="75"/>
      <c r="CI41" s="75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89"/>
      <c r="EE41" s="89"/>
    </row>
    <row r="42" spans="2:135" x14ac:dyDescent="0.3">
      <c r="B42" s="89"/>
      <c r="C42" s="89"/>
      <c r="D42" s="3"/>
      <c r="E42" s="3"/>
      <c r="F42" s="3"/>
      <c r="G42" s="75"/>
      <c r="H42" s="74"/>
      <c r="I42" s="74"/>
      <c r="J42" s="74"/>
      <c r="K42" s="74"/>
      <c r="L42" s="74"/>
      <c r="M42" s="74"/>
      <c r="N42" s="43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41"/>
      <c r="AH42" s="45"/>
      <c r="AI42" s="41"/>
      <c r="AJ42" s="41"/>
      <c r="AK42" s="41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43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41"/>
      <c r="BU42" s="45"/>
      <c r="BV42" s="41"/>
      <c r="BW42" s="41"/>
      <c r="BX42" s="41"/>
      <c r="BY42" s="74"/>
      <c r="BZ42" s="74"/>
      <c r="CA42" s="74"/>
      <c r="CB42" s="74"/>
      <c r="CC42" s="74"/>
      <c r="CD42" s="74"/>
      <c r="CE42" s="75"/>
      <c r="CF42" s="75"/>
      <c r="CG42" s="75"/>
      <c r="CH42" s="75"/>
      <c r="CI42" s="75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89"/>
      <c r="EE42" s="89"/>
    </row>
    <row r="43" spans="2:135" x14ac:dyDescent="0.3">
      <c r="B43" s="89" t="s">
        <v>10</v>
      </c>
      <c r="C43" s="89"/>
      <c r="D43" s="3"/>
      <c r="E43" s="3"/>
      <c r="F43" s="3"/>
      <c r="G43" s="75"/>
      <c r="H43" s="74"/>
      <c r="I43" s="74"/>
      <c r="J43" s="74"/>
      <c r="K43" s="74"/>
      <c r="L43" s="74"/>
      <c r="M43" s="74"/>
      <c r="N43" s="43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41"/>
      <c r="AH43" s="45"/>
      <c r="AI43" s="41"/>
      <c r="AJ43" s="41"/>
      <c r="AK43" s="41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43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41"/>
      <c r="BU43" s="45"/>
      <c r="BV43" s="41"/>
      <c r="BW43" s="41"/>
      <c r="BX43" s="41"/>
      <c r="BY43" s="74"/>
      <c r="BZ43" s="74"/>
      <c r="CA43" s="74"/>
      <c r="CB43" s="74"/>
      <c r="CC43" s="74"/>
      <c r="CD43" s="74"/>
      <c r="CE43" s="75"/>
      <c r="CF43" s="75"/>
      <c r="CG43" s="75"/>
      <c r="CH43" s="75"/>
      <c r="CI43" s="75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89" t="s">
        <v>10</v>
      </c>
      <c r="EE43" s="89"/>
    </row>
    <row r="44" spans="2:135" x14ac:dyDescent="0.3">
      <c r="B44" s="89"/>
      <c r="C44" s="89"/>
      <c r="D44" s="3"/>
      <c r="E44" s="3"/>
      <c r="F44" s="3"/>
      <c r="G44" s="75"/>
      <c r="H44" s="74"/>
      <c r="I44" s="74"/>
      <c r="J44" s="74"/>
      <c r="K44" s="74"/>
      <c r="L44" s="74"/>
      <c r="M44" s="74"/>
      <c r="N44" s="43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41"/>
      <c r="AH44" s="45"/>
      <c r="AI44" s="41"/>
      <c r="AJ44" s="41"/>
      <c r="AK44" s="41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43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41"/>
      <c r="BU44" s="45"/>
      <c r="BV44" s="41"/>
      <c r="BW44" s="41"/>
      <c r="BX44" s="41"/>
      <c r="BY44" s="74"/>
      <c r="BZ44" s="74"/>
      <c r="CA44" s="74"/>
      <c r="CB44" s="74"/>
      <c r="CC44" s="74"/>
      <c r="CD44" s="74"/>
      <c r="CE44" s="75"/>
      <c r="CF44" s="75"/>
      <c r="CG44" s="75"/>
      <c r="CH44" s="75"/>
      <c r="CI44" s="75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89"/>
      <c r="EE44" s="89"/>
    </row>
    <row r="45" spans="2:135" x14ac:dyDescent="0.3">
      <c r="B45" s="89"/>
      <c r="C45" s="89"/>
      <c r="D45" s="3"/>
      <c r="E45" s="3"/>
      <c r="F45" s="3"/>
      <c r="G45" s="75"/>
      <c r="H45" s="74"/>
      <c r="I45" s="74"/>
      <c r="J45" s="74"/>
      <c r="K45" s="74"/>
      <c r="L45" s="74"/>
      <c r="M45" s="74"/>
      <c r="N45" s="43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41"/>
      <c r="AH45" s="45"/>
      <c r="AI45" s="41"/>
      <c r="AJ45" s="41"/>
      <c r="AK45" s="41"/>
      <c r="AL45" s="68"/>
      <c r="AM45" s="68"/>
      <c r="AN45" s="68"/>
      <c r="AO45" s="68"/>
      <c r="AP45" s="62"/>
      <c r="AQ45" s="40"/>
      <c r="AR45" s="74"/>
      <c r="AS45" s="74"/>
      <c r="AT45" s="74"/>
      <c r="AU45" s="74"/>
      <c r="AV45" s="74"/>
      <c r="AW45" s="74"/>
      <c r="AX45" s="74"/>
      <c r="AY45" s="74"/>
      <c r="AZ45" s="74"/>
      <c r="BA45" s="43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41"/>
      <c r="BU45" s="45"/>
      <c r="BV45" s="41"/>
      <c r="BW45" s="41"/>
      <c r="BX45" s="41"/>
      <c r="BY45" s="68"/>
      <c r="BZ45" s="68"/>
      <c r="CA45" s="68"/>
      <c r="CB45" s="68"/>
      <c r="CC45" s="62"/>
      <c r="CD45" s="40"/>
      <c r="CE45" s="75"/>
      <c r="CF45" s="75"/>
      <c r="CG45" s="75"/>
      <c r="CH45" s="75"/>
      <c r="CI45" s="75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89"/>
      <c r="EE45" s="89"/>
    </row>
    <row r="46" spans="2:135" x14ac:dyDescent="0.3">
      <c r="B46" s="89"/>
      <c r="C46" s="89"/>
      <c r="D46" s="3"/>
      <c r="E46" s="3"/>
      <c r="F46" s="3"/>
      <c r="G46" s="75"/>
      <c r="H46" s="74"/>
      <c r="I46" s="74"/>
      <c r="J46" s="74"/>
      <c r="K46" s="74"/>
      <c r="L46" s="74"/>
      <c r="M46" s="74"/>
      <c r="N46" s="43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41"/>
      <c r="AH46" s="45"/>
      <c r="AI46" s="41"/>
      <c r="AJ46" s="41"/>
      <c r="AK46" s="41"/>
      <c r="AL46" s="68"/>
      <c r="AM46" s="68"/>
      <c r="AN46" s="68"/>
      <c r="AO46" s="68"/>
      <c r="AP46" s="62"/>
      <c r="AQ46" s="40"/>
      <c r="AR46" s="74"/>
      <c r="AS46" s="74"/>
      <c r="AT46" s="74"/>
      <c r="AU46" s="74"/>
      <c r="AV46" s="74"/>
      <c r="AW46" s="74"/>
      <c r="AX46" s="74"/>
      <c r="AY46" s="74"/>
      <c r="AZ46" s="74"/>
      <c r="BA46" s="43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41"/>
      <c r="BU46" s="45"/>
      <c r="BV46" s="41"/>
      <c r="BW46" s="41"/>
      <c r="BX46" s="41"/>
      <c r="BY46" s="68"/>
      <c r="BZ46" s="68"/>
      <c r="CA46" s="68"/>
      <c r="CB46" s="68"/>
      <c r="CC46" s="62"/>
      <c r="CD46" s="40"/>
      <c r="CE46" s="75"/>
      <c r="CF46" s="75"/>
      <c r="CG46" s="75"/>
      <c r="CH46" s="75"/>
      <c r="CI46" s="75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89"/>
      <c r="EE46" s="89"/>
    </row>
    <row r="47" spans="2:135" x14ac:dyDescent="0.3">
      <c r="B47" s="89"/>
      <c r="C47" s="89"/>
      <c r="D47" s="3"/>
      <c r="E47" s="3"/>
      <c r="F47" s="3"/>
      <c r="G47" s="75"/>
      <c r="H47" s="74"/>
      <c r="I47" s="74"/>
      <c r="J47" s="74"/>
      <c r="K47" s="74"/>
      <c r="L47" s="74"/>
      <c r="M47" s="74"/>
      <c r="N47" s="43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41"/>
      <c r="AH47" s="45"/>
      <c r="AI47" s="41"/>
      <c r="AJ47" s="41"/>
      <c r="AK47" s="41"/>
      <c r="AL47" s="40"/>
      <c r="AM47" s="40"/>
      <c r="AN47" s="40"/>
      <c r="AO47" s="40"/>
      <c r="AP47" s="40"/>
      <c r="AQ47" s="40"/>
      <c r="AR47" s="74"/>
      <c r="AS47" s="74"/>
      <c r="AT47" s="74"/>
      <c r="AU47" s="74"/>
      <c r="AV47" s="74"/>
      <c r="AW47" s="74"/>
      <c r="AX47" s="74"/>
      <c r="AY47" s="74"/>
      <c r="AZ47" s="74"/>
      <c r="BA47" s="43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41"/>
      <c r="BU47" s="45"/>
      <c r="BV47" s="41"/>
      <c r="BW47" s="41"/>
      <c r="BX47" s="41"/>
      <c r="BY47" s="40"/>
      <c r="BZ47" s="40"/>
      <c r="CA47" s="40"/>
      <c r="CB47" s="40"/>
      <c r="CC47" s="40"/>
      <c r="CD47" s="40"/>
      <c r="CE47" s="75"/>
      <c r="CF47" s="75"/>
      <c r="CG47" s="75"/>
      <c r="CH47" s="75"/>
      <c r="CI47" s="75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89"/>
      <c r="EE47" s="89"/>
    </row>
    <row r="48" spans="2:135" x14ac:dyDescent="0.3">
      <c r="B48" s="89"/>
      <c r="C48" s="89"/>
      <c r="D48" s="3"/>
      <c r="E48" s="3"/>
      <c r="F48" s="3"/>
      <c r="G48" s="75"/>
      <c r="H48" s="74"/>
      <c r="I48" s="74"/>
      <c r="J48" s="74"/>
      <c r="K48" s="74"/>
      <c r="L48" s="74"/>
      <c r="M48" s="74"/>
      <c r="N48" s="43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41"/>
      <c r="AH48" s="45"/>
      <c r="AI48" s="41"/>
      <c r="AJ48" s="41"/>
      <c r="AK48" s="41"/>
      <c r="AL48" s="40"/>
      <c r="AM48" s="40"/>
      <c r="AN48" s="40"/>
      <c r="AO48" s="40"/>
      <c r="AP48" s="40"/>
      <c r="AQ48" s="40"/>
      <c r="AR48" s="74"/>
      <c r="AS48" s="74"/>
      <c r="AT48" s="74"/>
      <c r="AU48" s="74"/>
      <c r="AV48" s="74"/>
      <c r="AW48" s="74"/>
      <c r="AX48" s="74"/>
      <c r="AY48" s="74"/>
      <c r="AZ48" s="74"/>
      <c r="BA48" s="43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41"/>
      <c r="BU48" s="45"/>
      <c r="BV48" s="41"/>
      <c r="BW48" s="41"/>
      <c r="BX48" s="41"/>
      <c r="BY48" s="40"/>
      <c r="BZ48" s="40"/>
      <c r="CA48" s="40"/>
      <c r="CB48" s="40"/>
      <c r="CC48" s="40"/>
      <c r="CD48" s="40"/>
      <c r="CE48" s="75"/>
      <c r="CF48" s="75"/>
      <c r="CG48" s="75"/>
      <c r="CH48" s="75"/>
      <c r="CI48" s="75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89"/>
      <c r="EE48" s="89"/>
    </row>
    <row r="49" spans="2:135" x14ac:dyDescent="0.3">
      <c r="B49" s="89"/>
      <c r="C49" s="89"/>
      <c r="D49" s="3"/>
      <c r="E49" s="3"/>
      <c r="F49" s="3"/>
      <c r="G49" s="75"/>
      <c r="H49" s="74"/>
      <c r="I49" s="74"/>
      <c r="J49" s="74"/>
      <c r="K49" s="74"/>
      <c r="L49" s="74"/>
      <c r="M49" s="74"/>
      <c r="N49" s="43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41"/>
      <c r="AH49" s="69"/>
      <c r="AI49" s="41"/>
      <c r="AJ49" s="41"/>
      <c r="AK49" s="41"/>
      <c r="AL49" s="40"/>
      <c r="AM49" s="40"/>
      <c r="AN49" s="40"/>
      <c r="AO49" s="40"/>
      <c r="AP49" s="40"/>
      <c r="AQ49" s="40"/>
      <c r="AR49" s="74"/>
      <c r="AS49" s="74"/>
      <c r="AT49" s="74"/>
      <c r="AU49" s="74"/>
      <c r="AV49" s="74"/>
      <c r="AW49" s="74"/>
      <c r="AX49" s="74"/>
      <c r="AY49" s="74"/>
      <c r="AZ49" s="74"/>
      <c r="BA49" s="43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41"/>
      <c r="BU49" s="69"/>
      <c r="BV49" s="41"/>
      <c r="BW49" s="41"/>
      <c r="BX49" s="41"/>
      <c r="BY49" s="40"/>
      <c r="BZ49" s="40"/>
      <c r="CA49" s="40"/>
      <c r="CB49" s="40"/>
      <c r="CC49" s="40"/>
      <c r="CD49" s="40"/>
      <c r="CE49" s="75"/>
      <c r="CF49" s="75"/>
      <c r="CG49" s="75"/>
      <c r="CH49" s="75"/>
      <c r="CI49" s="75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89"/>
      <c r="EE49" s="89"/>
    </row>
    <row r="50" spans="2:135" x14ac:dyDescent="0.3">
      <c r="B50" s="89"/>
      <c r="C50" s="89"/>
      <c r="D50" s="3"/>
      <c r="E50" s="3"/>
      <c r="F50" s="3"/>
      <c r="G50" s="75"/>
      <c r="H50" s="74"/>
      <c r="I50" s="74"/>
      <c r="J50" s="74"/>
      <c r="K50" s="74"/>
      <c r="L50" s="74"/>
      <c r="M50" s="74"/>
      <c r="N50" s="43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41"/>
      <c r="AH50" s="69"/>
      <c r="AI50" s="41"/>
      <c r="AJ50" s="41"/>
      <c r="AK50" s="41"/>
      <c r="AL50" s="40"/>
      <c r="AM50" s="40"/>
      <c r="AN50" s="40"/>
      <c r="AO50" s="40"/>
      <c r="AP50" s="40"/>
      <c r="AQ50" s="40"/>
      <c r="AR50" s="74"/>
      <c r="AS50" s="74"/>
      <c r="AT50" s="74"/>
      <c r="AU50" s="74"/>
      <c r="AV50" s="74"/>
      <c r="AW50" s="74"/>
      <c r="AX50" s="74"/>
      <c r="AY50" s="74"/>
      <c r="AZ50" s="74"/>
      <c r="BA50" s="43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41"/>
      <c r="BU50" s="69"/>
      <c r="BV50" s="41"/>
      <c r="BW50" s="41"/>
      <c r="BX50" s="41"/>
      <c r="BY50" s="40"/>
      <c r="BZ50" s="40"/>
      <c r="CA50" s="40"/>
      <c r="CB50" s="40"/>
      <c r="CC50" s="40"/>
      <c r="CD50" s="40"/>
      <c r="CE50" s="75"/>
      <c r="CF50" s="75"/>
      <c r="CG50" s="75"/>
      <c r="CH50" s="75"/>
      <c r="CI50" s="75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89"/>
      <c r="EE50" s="89"/>
    </row>
    <row r="51" spans="2:135" x14ac:dyDescent="0.3">
      <c r="B51" s="89"/>
      <c r="C51" s="89"/>
      <c r="D51" s="3"/>
      <c r="E51" s="3"/>
      <c r="F51" s="3"/>
      <c r="G51" s="75"/>
      <c r="H51" s="74"/>
      <c r="I51" s="74"/>
      <c r="J51" s="74"/>
      <c r="K51" s="74"/>
      <c r="L51" s="74"/>
      <c r="M51" s="74"/>
      <c r="N51" s="43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41"/>
      <c r="AH51" s="69"/>
      <c r="AI51" s="41"/>
      <c r="AJ51" s="41"/>
      <c r="AK51" s="41"/>
      <c r="AL51" s="40"/>
      <c r="AM51" s="40"/>
      <c r="AN51" s="40"/>
      <c r="AO51" s="40"/>
      <c r="AP51" s="40"/>
      <c r="AQ51" s="40"/>
      <c r="AR51" s="74"/>
      <c r="AS51" s="74"/>
      <c r="AT51" s="74"/>
      <c r="AU51" s="74"/>
      <c r="AV51" s="74"/>
      <c r="AW51" s="74"/>
      <c r="AX51" s="74"/>
      <c r="AY51" s="74"/>
      <c r="AZ51" s="74"/>
      <c r="BA51" s="43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41"/>
      <c r="BU51" s="69"/>
      <c r="BV51" s="41"/>
      <c r="BW51" s="41"/>
      <c r="BX51" s="41"/>
      <c r="BY51" s="40"/>
      <c r="BZ51" s="40"/>
      <c r="CA51" s="40"/>
      <c r="CB51" s="40"/>
      <c r="CC51" s="40"/>
      <c r="CD51" s="40"/>
      <c r="CE51" s="75"/>
      <c r="CF51" s="75"/>
      <c r="CG51" s="75"/>
      <c r="CH51" s="75"/>
      <c r="CI51" s="75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89"/>
      <c r="EE51" s="89"/>
    </row>
    <row r="52" spans="2:135" x14ac:dyDescent="0.3">
      <c r="B52" s="89"/>
      <c r="C52" s="89"/>
      <c r="D52" s="3"/>
      <c r="E52" s="3"/>
      <c r="F52" s="3"/>
      <c r="G52" s="75"/>
      <c r="H52" s="74"/>
      <c r="I52" s="74"/>
      <c r="J52" s="74"/>
      <c r="K52" s="74"/>
      <c r="L52" s="74"/>
      <c r="M52" s="74"/>
      <c r="N52" s="43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41"/>
      <c r="AH52" s="69"/>
      <c r="AI52" s="41"/>
      <c r="AJ52" s="41"/>
      <c r="AK52" s="41"/>
      <c r="AL52" s="40"/>
      <c r="AM52" s="40"/>
      <c r="AN52" s="40"/>
      <c r="AO52" s="40"/>
      <c r="AP52" s="40"/>
      <c r="AQ52" s="40"/>
      <c r="AR52" s="74"/>
      <c r="AS52" s="74"/>
      <c r="AT52" s="74"/>
      <c r="AU52" s="74"/>
      <c r="AV52" s="74"/>
      <c r="AW52" s="74"/>
      <c r="AX52" s="74"/>
      <c r="AY52" s="74"/>
      <c r="AZ52" s="74"/>
      <c r="BA52" s="43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41"/>
      <c r="BU52" s="69"/>
      <c r="BV52" s="41"/>
      <c r="BW52" s="41"/>
      <c r="BX52" s="41"/>
      <c r="BY52" s="40"/>
      <c r="BZ52" s="40"/>
      <c r="CA52" s="40"/>
      <c r="CB52" s="40"/>
      <c r="CC52" s="40"/>
      <c r="CD52" s="40"/>
      <c r="CE52" s="75"/>
      <c r="CF52" s="75"/>
      <c r="CG52" s="75"/>
      <c r="CH52" s="75"/>
      <c r="CI52" s="75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89"/>
      <c r="EE52" s="89"/>
    </row>
    <row r="53" spans="2:135" x14ac:dyDescent="0.3">
      <c r="B53" s="89"/>
      <c r="C53" s="89"/>
      <c r="D53" s="3"/>
      <c r="E53" s="3"/>
      <c r="F53" s="3"/>
      <c r="G53" s="75"/>
      <c r="H53" s="74"/>
      <c r="I53" s="74"/>
      <c r="J53" s="74"/>
      <c r="K53" s="74"/>
      <c r="L53" s="74"/>
      <c r="M53" s="74"/>
      <c r="N53" s="43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41"/>
      <c r="AH53" s="69"/>
      <c r="AI53" s="41"/>
      <c r="AJ53" s="41"/>
      <c r="AK53" s="41"/>
      <c r="AL53" s="40"/>
      <c r="AM53" s="40"/>
      <c r="AN53" s="40"/>
      <c r="AO53" s="40"/>
      <c r="AP53" s="40"/>
      <c r="AQ53" s="40"/>
      <c r="AR53" s="74"/>
      <c r="AS53" s="74"/>
      <c r="AT53" s="74"/>
      <c r="AU53" s="74"/>
      <c r="AV53" s="74"/>
      <c r="AW53" s="74"/>
      <c r="AX53" s="74"/>
      <c r="AY53" s="74"/>
      <c r="AZ53" s="74"/>
      <c r="BA53" s="43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41"/>
      <c r="BU53" s="69"/>
      <c r="BV53" s="41"/>
      <c r="BW53" s="41"/>
      <c r="BX53" s="41"/>
      <c r="BY53" s="40"/>
      <c r="BZ53" s="40"/>
      <c r="CA53" s="40"/>
      <c r="CB53" s="40"/>
      <c r="CC53" s="40"/>
      <c r="CD53" s="40"/>
      <c r="CE53" s="75"/>
      <c r="CF53" s="75"/>
      <c r="CG53" s="75"/>
      <c r="CH53" s="75"/>
      <c r="CI53" s="75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89"/>
      <c r="EE53" s="89"/>
    </row>
    <row r="54" spans="2:135" x14ac:dyDescent="0.3">
      <c r="B54" s="89"/>
      <c r="C54" s="89"/>
      <c r="D54" s="3"/>
      <c r="E54" s="3"/>
      <c r="F54" s="3"/>
      <c r="G54" s="75"/>
      <c r="H54" s="74"/>
      <c r="I54" s="74"/>
      <c r="J54" s="74"/>
      <c r="K54" s="74"/>
      <c r="L54" s="74"/>
      <c r="M54" s="74"/>
      <c r="N54" s="43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41"/>
      <c r="AH54" s="69"/>
      <c r="AI54" s="41"/>
      <c r="AJ54" s="41"/>
      <c r="AK54" s="41"/>
      <c r="AL54" s="40"/>
      <c r="AM54" s="40"/>
      <c r="AN54" s="40"/>
      <c r="AO54" s="40"/>
      <c r="AP54" s="40"/>
      <c r="AQ54" s="40"/>
      <c r="AR54" s="74"/>
      <c r="AS54" s="74"/>
      <c r="AT54" s="74"/>
      <c r="AU54" s="74"/>
      <c r="AV54" s="74"/>
      <c r="AW54" s="74"/>
      <c r="AX54" s="74"/>
      <c r="AY54" s="74"/>
      <c r="AZ54" s="74"/>
      <c r="BA54" s="43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41"/>
      <c r="BU54" s="69"/>
      <c r="BV54" s="41"/>
      <c r="BW54" s="41"/>
      <c r="BX54" s="41"/>
      <c r="BY54" s="40"/>
      <c r="BZ54" s="40"/>
      <c r="CA54" s="40"/>
      <c r="CB54" s="40"/>
      <c r="CC54" s="40"/>
      <c r="CD54" s="40"/>
      <c r="CE54" s="75"/>
      <c r="CF54" s="75"/>
      <c r="CG54" s="75"/>
      <c r="CH54" s="75"/>
      <c r="CI54" s="75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89"/>
      <c r="EE54" s="89"/>
    </row>
    <row r="55" spans="2:135" x14ac:dyDescent="0.3">
      <c r="B55" s="89"/>
      <c r="C55" s="89"/>
      <c r="D55" s="3"/>
      <c r="E55" s="3"/>
      <c r="F55" s="3"/>
      <c r="G55" s="75"/>
      <c r="H55" s="74"/>
      <c r="I55" s="74"/>
      <c r="J55" s="74"/>
      <c r="K55" s="74"/>
      <c r="L55" s="74"/>
      <c r="M55" s="74"/>
      <c r="N55" s="43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41"/>
      <c r="AH55" s="69"/>
      <c r="AI55" s="41"/>
      <c r="AJ55" s="41"/>
      <c r="AK55" s="41"/>
      <c r="AL55" s="40"/>
      <c r="AM55" s="40"/>
      <c r="AN55" s="40"/>
      <c r="AO55" s="40"/>
      <c r="AP55" s="40"/>
      <c r="AQ55" s="40"/>
      <c r="AR55" s="74"/>
      <c r="AS55" s="74"/>
      <c r="AT55" s="74"/>
      <c r="AU55" s="74"/>
      <c r="AV55" s="74"/>
      <c r="AW55" s="74"/>
      <c r="AX55" s="74"/>
      <c r="AY55" s="74"/>
      <c r="AZ55" s="74"/>
      <c r="BA55" s="43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41"/>
      <c r="BU55" s="69"/>
      <c r="BV55" s="41"/>
      <c r="BW55" s="41"/>
      <c r="BX55" s="41"/>
      <c r="BY55" s="40"/>
      <c r="BZ55" s="40"/>
      <c r="CA55" s="40"/>
      <c r="CB55" s="40"/>
      <c r="CC55" s="40"/>
      <c r="CD55" s="40"/>
      <c r="CE55" s="75"/>
      <c r="CF55" s="75"/>
      <c r="CG55" s="75"/>
      <c r="CH55" s="75"/>
      <c r="CI55" s="75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89"/>
      <c r="EE55" s="89"/>
    </row>
    <row r="56" spans="2:135" x14ac:dyDescent="0.3">
      <c r="B56" s="89" t="s">
        <v>2</v>
      </c>
      <c r="C56" s="89"/>
      <c r="D56" s="3"/>
      <c r="E56" s="3"/>
      <c r="F56" s="3"/>
      <c r="G56" s="75"/>
      <c r="H56" s="74"/>
      <c r="I56" s="74"/>
      <c r="J56" s="74"/>
      <c r="K56" s="74"/>
      <c r="L56" s="74"/>
      <c r="M56" s="74"/>
      <c r="N56" s="43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41"/>
      <c r="AH56" s="69"/>
      <c r="AI56" s="41"/>
      <c r="AJ56" s="41"/>
      <c r="AK56" s="41"/>
      <c r="AL56" s="40"/>
      <c r="AM56" s="40"/>
      <c r="AN56" s="40"/>
      <c r="AO56" s="40"/>
      <c r="AP56" s="40"/>
      <c r="AQ56" s="40"/>
      <c r="AR56" s="74"/>
      <c r="AS56" s="74"/>
      <c r="AT56" s="74"/>
      <c r="AU56" s="74"/>
      <c r="AV56" s="74"/>
      <c r="AW56" s="74"/>
      <c r="AX56" s="74"/>
      <c r="AY56" s="74"/>
      <c r="AZ56" s="74"/>
      <c r="BA56" s="43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41"/>
      <c r="BU56" s="69"/>
      <c r="BV56" s="41"/>
      <c r="BW56" s="41"/>
      <c r="BX56" s="41"/>
      <c r="BY56" s="40"/>
      <c r="BZ56" s="40"/>
      <c r="CA56" s="40"/>
      <c r="CB56" s="40"/>
      <c r="CC56" s="40"/>
      <c r="CD56" s="40"/>
      <c r="CE56" s="75"/>
      <c r="CF56" s="75"/>
      <c r="CG56" s="75"/>
      <c r="CH56" s="75"/>
      <c r="CI56" s="75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89" t="s">
        <v>2</v>
      </c>
      <c r="EE56" s="89"/>
    </row>
    <row r="57" spans="2:135" x14ac:dyDescent="0.3">
      <c r="B57" s="89"/>
      <c r="C57" s="89"/>
      <c r="D57" s="3"/>
      <c r="E57" s="3"/>
      <c r="F57" s="3"/>
      <c r="G57" s="75"/>
      <c r="H57" s="74"/>
      <c r="I57" s="74"/>
      <c r="J57" s="74"/>
      <c r="K57" s="74"/>
      <c r="L57" s="74"/>
      <c r="M57" s="74"/>
      <c r="N57" s="43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41"/>
      <c r="AH57" s="69"/>
      <c r="AI57" s="41"/>
      <c r="AJ57" s="41"/>
      <c r="AK57" s="41"/>
      <c r="AL57" s="40"/>
      <c r="AM57" s="40"/>
      <c r="AN57" s="40"/>
      <c r="AO57" s="40"/>
      <c r="AP57" s="40"/>
      <c r="AQ57" s="40"/>
      <c r="AR57" s="74"/>
      <c r="AS57" s="74"/>
      <c r="AT57" s="74"/>
      <c r="AU57" s="74"/>
      <c r="AV57" s="74"/>
      <c r="AW57" s="74"/>
      <c r="AX57" s="74"/>
      <c r="AY57" s="74"/>
      <c r="AZ57" s="74"/>
      <c r="BA57" s="43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41"/>
      <c r="BU57" s="69"/>
      <c r="BV57" s="41"/>
      <c r="BW57" s="41"/>
      <c r="BX57" s="41"/>
      <c r="BY57" s="40"/>
      <c r="BZ57" s="40"/>
      <c r="CA57" s="40"/>
      <c r="CB57" s="40"/>
      <c r="CC57" s="40"/>
      <c r="CD57" s="40"/>
      <c r="CE57" s="75"/>
      <c r="CF57" s="75"/>
      <c r="CG57" s="75"/>
      <c r="CH57" s="75"/>
      <c r="CI57" s="75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89"/>
      <c r="EE57" s="89"/>
    </row>
    <row r="58" spans="2:135" x14ac:dyDescent="0.3">
      <c r="B58" s="89"/>
      <c r="C58" s="89"/>
      <c r="D58" s="3"/>
      <c r="E58" s="3"/>
      <c r="F58" s="3"/>
      <c r="G58" s="75"/>
      <c r="H58" s="74"/>
      <c r="I58" s="74"/>
      <c r="J58" s="74"/>
      <c r="K58" s="74"/>
      <c r="L58" s="74"/>
      <c r="M58" s="74"/>
      <c r="N58" s="43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41"/>
      <c r="AH58" s="69"/>
      <c r="AI58" s="41"/>
      <c r="AJ58" s="41"/>
      <c r="AK58" s="41"/>
      <c r="AL58" s="40"/>
      <c r="AM58" s="40"/>
      <c r="AN58" s="40"/>
      <c r="AO58" s="40"/>
      <c r="AP58" s="40"/>
      <c r="AQ58" s="40"/>
      <c r="AR58" s="74"/>
      <c r="AS58" s="74"/>
      <c r="AT58" s="74"/>
      <c r="AU58" s="74"/>
      <c r="AV58" s="74"/>
      <c r="AW58" s="74"/>
      <c r="AX58" s="74"/>
      <c r="AY58" s="74"/>
      <c r="AZ58" s="74"/>
      <c r="BA58" s="43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41"/>
      <c r="BU58" s="69"/>
      <c r="BV58" s="41"/>
      <c r="BW58" s="41"/>
      <c r="BX58" s="41"/>
      <c r="BY58" s="40"/>
      <c r="BZ58" s="40"/>
      <c r="CA58" s="40"/>
      <c r="CB58" s="40"/>
      <c r="CC58" s="40"/>
      <c r="CD58" s="40"/>
      <c r="CE58" s="75"/>
      <c r="CF58" s="75"/>
      <c r="CG58" s="75"/>
      <c r="CH58" s="75"/>
      <c r="CI58" s="75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89"/>
      <c r="EE58" s="89"/>
    </row>
    <row r="59" spans="2:135" x14ac:dyDescent="0.3">
      <c r="B59" s="89"/>
      <c r="C59" s="89"/>
      <c r="D59" s="3"/>
      <c r="E59" s="3"/>
      <c r="F59" s="3"/>
      <c r="G59" s="75"/>
      <c r="H59" s="74"/>
      <c r="I59" s="74"/>
      <c r="J59" s="74"/>
      <c r="K59" s="74"/>
      <c r="L59" s="74"/>
      <c r="M59" s="74"/>
      <c r="N59" s="43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41"/>
      <c r="AH59" s="69"/>
      <c r="AI59" s="41"/>
      <c r="AJ59" s="41"/>
      <c r="AK59" s="41"/>
      <c r="AL59" s="75"/>
      <c r="AM59" s="75"/>
      <c r="AN59" s="75"/>
      <c r="AO59" s="75"/>
      <c r="AP59" s="75"/>
      <c r="AQ59" s="75"/>
      <c r="AR59" s="74"/>
      <c r="AS59" s="74"/>
      <c r="AT59" s="74"/>
      <c r="AU59" s="74"/>
      <c r="AV59" s="74"/>
      <c r="AW59" s="74"/>
      <c r="AX59" s="74"/>
      <c r="AY59" s="74"/>
      <c r="AZ59" s="74"/>
      <c r="BA59" s="43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41"/>
      <c r="BU59" s="69"/>
      <c r="BV59" s="41"/>
      <c r="BW59" s="41"/>
      <c r="BX59" s="41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89"/>
      <c r="EE59" s="89"/>
    </row>
    <row r="60" spans="2:135" x14ac:dyDescent="0.3">
      <c r="B60" s="89"/>
      <c r="C60" s="89"/>
      <c r="D60" s="3"/>
      <c r="E60" s="3"/>
      <c r="F60" s="3"/>
      <c r="G60" s="75"/>
      <c r="H60" s="74"/>
      <c r="I60" s="74"/>
      <c r="J60" s="74"/>
      <c r="K60" s="74"/>
      <c r="L60" s="74"/>
      <c r="M60" s="74"/>
      <c r="N60" s="43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41"/>
      <c r="AH60" s="69"/>
      <c r="AI60" s="41"/>
      <c r="AJ60" s="41"/>
      <c r="AK60" s="41"/>
      <c r="AL60" s="75"/>
      <c r="AM60" s="75"/>
      <c r="AN60" s="75"/>
      <c r="AO60" s="75"/>
      <c r="AP60" s="75"/>
      <c r="AQ60" s="75"/>
      <c r="AR60" s="74"/>
      <c r="AS60" s="74"/>
      <c r="AT60" s="74"/>
      <c r="AU60" s="74"/>
      <c r="AV60" s="74"/>
      <c r="AW60" s="74"/>
      <c r="AX60" s="74"/>
      <c r="AY60" s="74"/>
      <c r="AZ60" s="74"/>
      <c r="BA60" s="43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41"/>
      <c r="BU60" s="69"/>
      <c r="BV60" s="41"/>
      <c r="BW60" s="41"/>
      <c r="BX60" s="41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89"/>
      <c r="EE60" s="89"/>
    </row>
    <row r="61" spans="2:135" x14ac:dyDescent="0.3">
      <c r="B61" s="89"/>
      <c r="C61" s="89"/>
      <c r="D61" s="3"/>
      <c r="E61" s="3"/>
      <c r="F61" s="3"/>
      <c r="G61" s="75"/>
      <c r="H61" s="74"/>
      <c r="I61" s="74"/>
      <c r="J61" s="74"/>
      <c r="K61" s="74"/>
      <c r="L61" s="74"/>
      <c r="M61" s="74"/>
      <c r="N61" s="43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41"/>
      <c r="AH61" s="69"/>
      <c r="AI61" s="41"/>
      <c r="AJ61" s="41"/>
      <c r="AK61" s="41"/>
      <c r="AL61" s="75"/>
      <c r="AM61" s="75"/>
      <c r="AN61" s="75"/>
      <c r="AO61" s="75"/>
      <c r="AP61" s="75"/>
      <c r="AQ61" s="75"/>
      <c r="AR61" s="74"/>
      <c r="AS61" s="74"/>
      <c r="AT61" s="74"/>
      <c r="AU61" s="74"/>
      <c r="AV61" s="74"/>
      <c r="AW61" s="74"/>
      <c r="AX61" s="74"/>
      <c r="AY61" s="74"/>
      <c r="AZ61" s="74"/>
      <c r="BA61" s="43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41"/>
      <c r="BU61" s="69"/>
      <c r="BV61" s="41"/>
      <c r="BW61" s="41"/>
      <c r="BX61" s="41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89"/>
      <c r="EE61" s="89"/>
    </row>
    <row r="62" spans="2:135" x14ac:dyDescent="0.3">
      <c r="B62" s="89"/>
      <c r="C62" s="89"/>
      <c r="D62" s="3"/>
      <c r="E62" s="3"/>
      <c r="F62" s="3"/>
      <c r="G62" s="75"/>
      <c r="H62" s="74"/>
      <c r="I62" s="74"/>
      <c r="J62" s="74"/>
      <c r="K62" s="74"/>
      <c r="L62" s="74"/>
      <c r="M62" s="74"/>
      <c r="N62" s="43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41"/>
      <c r="AH62" s="69"/>
      <c r="AI62" s="41"/>
      <c r="AJ62" s="41"/>
      <c r="AK62" s="41"/>
      <c r="AL62" s="75"/>
      <c r="AM62" s="75"/>
      <c r="AN62" s="75"/>
      <c r="AO62" s="75"/>
      <c r="AP62" s="75"/>
      <c r="AQ62" s="75"/>
      <c r="AR62" s="74"/>
      <c r="AS62" s="74"/>
      <c r="AT62" s="74"/>
      <c r="AU62" s="74"/>
      <c r="AV62" s="74"/>
      <c r="AW62" s="74"/>
      <c r="AX62" s="74"/>
      <c r="AY62" s="74"/>
      <c r="AZ62" s="74"/>
      <c r="BA62" s="43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41"/>
      <c r="BU62" s="69"/>
      <c r="BV62" s="41"/>
      <c r="BW62" s="41"/>
      <c r="BX62" s="41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89"/>
      <c r="EE62" s="89"/>
    </row>
    <row r="63" spans="2:135" x14ac:dyDescent="0.3">
      <c r="B63" s="89"/>
      <c r="C63" s="89"/>
      <c r="D63" s="3"/>
      <c r="E63" s="3"/>
      <c r="F63" s="3"/>
      <c r="G63" s="75"/>
      <c r="H63" s="74"/>
      <c r="I63" s="74"/>
      <c r="J63" s="74"/>
      <c r="K63" s="74"/>
      <c r="L63" s="74"/>
      <c r="M63" s="74"/>
      <c r="N63" s="43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41"/>
      <c r="AH63" s="69"/>
      <c r="AI63" s="41"/>
      <c r="AJ63" s="41"/>
      <c r="AK63" s="41"/>
      <c r="AL63" s="75"/>
      <c r="AM63" s="75"/>
      <c r="AN63" s="75"/>
      <c r="AO63" s="75"/>
      <c r="AP63" s="75"/>
      <c r="AQ63" s="75"/>
      <c r="AR63" s="74"/>
      <c r="AS63" s="74"/>
      <c r="AT63" s="74"/>
      <c r="AU63" s="74"/>
      <c r="AV63" s="74"/>
      <c r="AW63" s="74"/>
      <c r="AX63" s="74"/>
      <c r="AY63" s="74"/>
      <c r="AZ63" s="74"/>
      <c r="BA63" s="43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41"/>
      <c r="BU63" s="69"/>
      <c r="BV63" s="41"/>
      <c r="BW63" s="41"/>
      <c r="BX63" s="41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89"/>
      <c r="EE63" s="89"/>
    </row>
    <row r="64" spans="2:135" x14ac:dyDescent="0.3">
      <c r="B64" s="89"/>
      <c r="C64" s="89"/>
      <c r="D64" s="3"/>
      <c r="E64" s="3"/>
      <c r="F64" s="3"/>
      <c r="G64" s="75"/>
      <c r="H64" s="74"/>
      <c r="I64" s="74"/>
      <c r="J64" s="74"/>
      <c r="K64" s="74"/>
      <c r="L64" s="74"/>
      <c r="M64" s="74"/>
      <c r="N64" s="43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41"/>
      <c r="AH64" s="69"/>
      <c r="AI64" s="41"/>
      <c r="AJ64" s="41"/>
      <c r="AK64" s="41"/>
      <c r="AL64" s="75"/>
      <c r="AM64" s="75"/>
      <c r="AN64" s="75"/>
      <c r="AO64" s="75"/>
      <c r="AP64" s="75"/>
      <c r="AQ64" s="75"/>
      <c r="AR64" s="74"/>
      <c r="AS64" s="74"/>
      <c r="AT64" s="74"/>
      <c r="AU64" s="74"/>
      <c r="AV64" s="74"/>
      <c r="AW64" s="74"/>
      <c r="AX64" s="74"/>
      <c r="AY64" s="74"/>
      <c r="AZ64" s="74"/>
      <c r="BA64" s="43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41"/>
      <c r="BU64" s="69"/>
      <c r="BV64" s="41"/>
      <c r="BW64" s="41"/>
      <c r="BX64" s="41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89"/>
      <c r="EE64" s="89"/>
    </row>
    <row r="65" spans="2:135" x14ac:dyDescent="0.3">
      <c r="B65" s="89"/>
      <c r="C65" s="89"/>
      <c r="D65" s="3"/>
      <c r="E65" s="3"/>
      <c r="F65" s="3"/>
      <c r="G65" s="75"/>
      <c r="H65" s="74"/>
      <c r="I65" s="74"/>
      <c r="J65" s="74"/>
      <c r="K65" s="74"/>
      <c r="L65" s="74"/>
      <c r="M65" s="74"/>
      <c r="N65" s="43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41"/>
      <c r="AH65" s="69"/>
      <c r="AI65" s="41"/>
      <c r="AJ65" s="41"/>
      <c r="AK65" s="41"/>
      <c r="AL65" s="75"/>
      <c r="AM65" s="75"/>
      <c r="AN65" s="75"/>
      <c r="AO65" s="75"/>
      <c r="AP65" s="75"/>
      <c r="AQ65" s="75"/>
      <c r="AR65" s="74"/>
      <c r="AS65" s="74"/>
      <c r="AT65" s="74"/>
      <c r="AU65" s="74"/>
      <c r="AV65" s="74"/>
      <c r="AW65" s="74"/>
      <c r="AX65" s="74"/>
      <c r="AY65" s="74"/>
      <c r="AZ65" s="74"/>
      <c r="BA65" s="43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41"/>
      <c r="BU65" s="69"/>
      <c r="BV65" s="41"/>
      <c r="BW65" s="41"/>
      <c r="BX65" s="41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89"/>
      <c r="EE65" s="89"/>
    </row>
    <row r="66" spans="2:135" x14ac:dyDescent="0.3">
      <c r="B66" s="89"/>
      <c r="C66" s="89"/>
      <c r="D66" s="3"/>
      <c r="E66" s="3"/>
      <c r="F66" s="3"/>
      <c r="G66" s="75"/>
      <c r="H66" s="74"/>
      <c r="I66" s="74"/>
      <c r="J66" s="74"/>
      <c r="K66" s="74"/>
      <c r="L66" s="74"/>
      <c r="M66" s="74"/>
      <c r="N66" s="43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41"/>
      <c r="AH66" s="69"/>
      <c r="AI66" s="41"/>
      <c r="AJ66" s="41"/>
      <c r="AK66" s="41"/>
      <c r="AL66" s="75"/>
      <c r="AM66" s="75"/>
      <c r="AN66" s="75"/>
      <c r="AO66" s="75"/>
      <c r="AP66" s="75"/>
      <c r="AQ66" s="75"/>
      <c r="AR66" s="74"/>
      <c r="AS66" s="74"/>
      <c r="AT66" s="74"/>
      <c r="AU66" s="74"/>
      <c r="AV66" s="74"/>
      <c r="AW66" s="74"/>
      <c r="AX66" s="74"/>
      <c r="AY66" s="74"/>
      <c r="AZ66" s="74"/>
      <c r="BA66" s="43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41"/>
      <c r="BU66" s="69"/>
      <c r="BV66" s="41"/>
      <c r="BW66" s="41"/>
      <c r="BX66" s="41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89"/>
      <c r="EE66" s="89"/>
    </row>
    <row r="67" spans="2:135" ht="15" customHeight="1" x14ac:dyDescent="0.3">
      <c r="B67" s="89"/>
      <c r="C67" s="89"/>
      <c r="D67" s="3"/>
      <c r="E67" s="3"/>
      <c r="F67" s="3"/>
      <c r="G67" s="75"/>
      <c r="H67" s="74"/>
      <c r="I67" s="74"/>
      <c r="J67" s="74"/>
      <c r="K67" s="74"/>
      <c r="L67" s="74"/>
      <c r="M67" s="74"/>
      <c r="N67" s="43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41"/>
      <c r="AH67" s="69"/>
      <c r="AI67" s="41"/>
      <c r="AJ67" s="41"/>
      <c r="AK67" s="41"/>
      <c r="AL67" s="75"/>
      <c r="AM67" s="75"/>
      <c r="AN67" s="75"/>
      <c r="AO67" s="75"/>
      <c r="AP67" s="75"/>
      <c r="AQ67" s="75"/>
      <c r="AR67" s="74"/>
      <c r="AS67" s="74"/>
      <c r="AT67" s="74"/>
      <c r="AU67" s="74"/>
      <c r="AV67" s="74"/>
      <c r="AW67" s="74"/>
      <c r="AX67" s="74"/>
      <c r="AY67" s="74"/>
      <c r="AZ67" s="74"/>
      <c r="BA67" s="43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41"/>
      <c r="BU67" s="69"/>
      <c r="BV67" s="41"/>
      <c r="BW67" s="41"/>
      <c r="BX67" s="41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3"/>
      <c r="CK67" s="3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  <c r="CZ67" s="10"/>
      <c r="DA67" s="10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89"/>
      <c r="EE67" s="89"/>
    </row>
    <row r="68" spans="2:135" ht="15" customHeight="1" x14ac:dyDescent="0.3">
      <c r="B68" s="89"/>
      <c r="C68" s="89"/>
      <c r="D68" s="3"/>
      <c r="E68" s="3"/>
      <c r="F68" s="3"/>
      <c r="G68" s="75"/>
      <c r="H68" s="74"/>
      <c r="I68" s="74"/>
      <c r="J68" s="74"/>
      <c r="K68" s="74"/>
      <c r="L68" s="74"/>
      <c r="M68" s="74"/>
      <c r="N68" s="43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41"/>
      <c r="AH68" s="69"/>
      <c r="AI68" s="41"/>
      <c r="AJ68" s="41"/>
      <c r="AK68" s="41"/>
      <c r="AL68" s="75"/>
      <c r="AM68" s="75"/>
      <c r="AN68" s="75"/>
      <c r="AO68" s="75"/>
      <c r="AP68" s="75"/>
      <c r="AQ68" s="75"/>
      <c r="AR68" s="74"/>
      <c r="AS68" s="74"/>
      <c r="AT68" s="74"/>
      <c r="AU68" s="74"/>
      <c r="AV68" s="74"/>
      <c r="AW68" s="74"/>
      <c r="AX68" s="74"/>
      <c r="AY68" s="74"/>
      <c r="AZ68" s="74"/>
      <c r="BA68" s="43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41"/>
      <c r="BU68" s="69"/>
      <c r="BV68" s="41"/>
      <c r="BW68" s="41"/>
      <c r="BX68" s="41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3"/>
      <c r="CK68" s="3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89"/>
      <c r="EE68" s="89"/>
    </row>
    <row r="69" spans="2:135" ht="15" customHeight="1" x14ac:dyDescent="0.3">
      <c r="B69" s="89" t="s">
        <v>5</v>
      </c>
      <c r="C69" s="89"/>
      <c r="D69" s="3"/>
      <c r="E69" s="3"/>
      <c r="F69" s="3"/>
      <c r="G69" s="75"/>
      <c r="H69" s="74"/>
      <c r="I69" s="74"/>
      <c r="J69" s="74"/>
      <c r="K69" s="74"/>
      <c r="L69" s="74"/>
      <c r="M69" s="74"/>
      <c r="N69" s="43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41"/>
      <c r="AH69" s="69"/>
      <c r="AI69" s="41"/>
      <c r="AJ69" s="41"/>
      <c r="AK69" s="41"/>
      <c r="AL69" s="75"/>
      <c r="AM69" s="75"/>
      <c r="AN69" s="75"/>
      <c r="AO69" s="75"/>
      <c r="AP69" s="75"/>
      <c r="AQ69" s="75"/>
      <c r="AR69" s="74"/>
      <c r="AS69" s="74"/>
      <c r="AT69" s="74"/>
      <c r="AU69" s="74"/>
      <c r="AV69" s="74"/>
      <c r="AW69" s="74"/>
      <c r="AX69" s="74"/>
      <c r="AY69" s="74"/>
      <c r="AZ69" s="74"/>
      <c r="BA69" s="43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41"/>
      <c r="BU69" s="69"/>
      <c r="BV69" s="41"/>
      <c r="BW69" s="41"/>
      <c r="BX69" s="41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3"/>
      <c r="CK69" s="3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2"/>
      <c r="CZ69" s="12"/>
      <c r="DA69" s="12"/>
      <c r="DB69" s="12"/>
      <c r="DC69" s="12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89" t="s">
        <v>5</v>
      </c>
      <c r="EE69" s="89"/>
    </row>
    <row r="70" spans="2:135" x14ac:dyDescent="0.3">
      <c r="B70" s="89"/>
      <c r="C70" s="89"/>
      <c r="D70" s="3"/>
      <c r="E70" s="3"/>
      <c r="F70" s="3"/>
      <c r="G70" s="75"/>
      <c r="H70" s="74"/>
      <c r="I70" s="74"/>
      <c r="J70" s="74"/>
      <c r="K70" s="74"/>
      <c r="L70" s="74"/>
      <c r="M70" s="74"/>
      <c r="N70" s="43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41"/>
      <c r="AH70" s="69"/>
      <c r="AI70" s="41"/>
      <c r="AJ70" s="41"/>
      <c r="AK70" s="41"/>
      <c r="AL70" s="75"/>
      <c r="AM70" s="75"/>
      <c r="AN70" s="75"/>
      <c r="AO70" s="75"/>
      <c r="AP70" s="75"/>
      <c r="AQ70" s="75"/>
      <c r="AR70" s="74"/>
      <c r="AS70" s="74"/>
      <c r="AT70" s="74"/>
      <c r="AU70" s="74"/>
      <c r="AV70" s="74"/>
      <c r="AW70" s="74"/>
      <c r="AX70" s="74"/>
      <c r="AY70" s="74"/>
      <c r="AZ70" s="74"/>
      <c r="BA70" s="43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41"/>
      <c r="BU70" s="69"/>
      <c r="BV70" s="41"/>
      <c r="BW70" s="41"/>
      <c r="BX70" s="41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3"/>
      <c r="CK70" s="3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2"/>
      <c r="CZ70" s="12"/>
      <c r="DA70" s="12"/>
      <c r="DB70" s="12"/>
      <c r="DC70" s="12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89"/>
      <c r="EE70" s="89"/>
    </row>
    <row r="71" spans="2:135" ht="15" customHeight="1" x14ac:dyDescent="0.3">
      <c r="B71" s="89"/>
      <c r="C71" s="89"/>
      <c r="D71" s="3"/>
      <c r="E71" s="3"/>
      <c r="F71" s="3"/>
      <c r="G71" s="75"/>
      <c r="H71" s="74"/>
      <c r="I71" s="74"/>
      <c r="J71" s="74"/>
      <c r="K71" s="74"/>
      <c r="L71" s="74"/>
      <c r="M71" s="74"/>
      <c r="N71" s="43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41"/>
      <c r="AH71" s="69"/>
      <c r="AI71" s="41"/>
      <c r="AJ71" s="41"/>
      <c r="AK71" s="41"/>
      <c r="AL71" s="75"/>
      <c r="AM71" s="75"/>
      <c r="AN71" s="75"/>
      <c r="AO71" s="75"/>
      <c r="AP71" s="75"/>
      <c r="AQ71" s="75"/>
      <c r="AR71" s="74"/>
      <c r="AS71" s="74"/>
      <c r="AT71" s="74"/>
      <c r="AU71" s="74"/>
      <c r="AV71" s="74"/>
      <c r="AW71" s="74"/>
      <c r="AX71" s="74"/>
      <c r="AY71" s="74"/>
      <c r="AZ71" s="74"/>
      <c r="BA71" s="43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41"/>
      <c r="BU71" s="69"/>
      <c r="BV71" s="41"/>
      <c r="BW71" s="41"/>
      <c r="BX71" s="41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2"/>
      <c r="CZ71" s="12"/>
      <c r="DA71" s="12"/>
      <c r="DB71" s="12"/>
      <c r="DC71" s="12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89"/>
      <c r="EE71" s="89"/>
    </row>
    <row r="72" spans="2:135" x14ac:dyDescent="0.3">
      <c r="B72" s="89"/>
      <c r="C72" s="89"/>
      <c r="D72" s="3"/>
      <c r="E72" s="3"/>
      <c r="F72" s="3"/>
      <c r="G72" s="75"/>
      <c r="H72" s="74"/>
      <c r="I72" s="74"/>
      <c r="J72" s="74"/>
      <c r="K72" s="74"/>
      <c r="L72" s="74"/>
      <c r="M72" s="74"/>
      <c r="N72" s="43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41"/>
      <c r="AH72" s="69"/>
      <c r="AI72" s="41"/>
      <c r="AJ72" s="41"/>
      <c r="AK72" s="41"/>
      <c r="AL72" s="75"/>
      <c r="AM72" s="75"/>
      <c r="AN72" s="75"/>
      <c r="AO72" s="75"/>
      <c r="AP72" s="75"/>
      <c r="AQ72" s="75"/>
      <c r="AR72" s="74"/>
      <c r="AS72" s="74"/>
      <c r="AT72" s="74"/>
      <c r="AU72" s="74"/>
      <c r="AV72" s="74"/>
      <c r="AW72" s="74"/>
      <c r="AX72" s="74"/>
      <c r="AY72" s="74"/>
      <c r="AZ72" s="74"/>
      <c r="BA72" s="43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41"/>
      <c r="BU72" s="69"/>
      <c r="BV72" s="41"/>
      <c r="BW72" s="41"/>
      <c r="BX72" s="41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12"/>
      <c r="CZ72" s="12"/>
      <c r="DA72" s="12"/>
      <c r="DB72" s="12"/>
      <c r="DC72" s="12"/>
      <c r="DD72" s="4"/>
      <c r="DE72" s="4"/>
      <c r="DF72" s="4"/>
      <c r="DG72" s="4"/>
      <c r="DH72" s="4"/>
      <c r="DI72" s="4"/>
      <c r="DJ72" s="4"/>
      <c r="DK72" s="4"/>
      <c r="DL72" s="4"/>
      <c r="ED72" s="89"/>
      <c r="EE72" s="89"/>
    </row>
    <row r="73" spans="2:135" ht="15" customHeight="1" x14ac:dyDescent="0.3">
      <c r="B73" s="89"/>
      <c r="C73" s="89"/>
      <c r="D73" s="3"/>
      <c r="E73" s="3"/>
      <c r="F73" s="3"/>
      <c r="G73" s="75"/>
      <c r="H73" s="74"/>
      <c r="I73" s="74"/>
      <c r="J73" s="74"/>
      <c r="K73" s="74"/>
      <c r="L73" s="74"/>
      <c r="M73" s="74"/>
      <c r="N73" s="43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41"/>
      <c r="AH73" s="69"/>
      <c r="AI73" s="41"/>
      <c r="AJ73" s="41"/>
      <c r="AK73" s="41"/>
      <c r="AL73" s="75"/>
      <c r="AM73" s="75"/>
      <c r="AN73" s="75"/>
      <c r="AO73" s="75"/>
      <c r="AP73" s="75"/>
      <c r="AQ73" s="75"/>
      <c r="AR73" s="74"/>
      <c r="AS73" s="74"/>
      <c r="AT73" s="74"/>
      <c r="AU73" s="74"/>
      <c r="AV73" s="74"/>
      <c r="AW73" s="74"/>
      <c r="AX73" s="74"/>
      <c r="AY73" s="74"/>
      <c r="AZ73" s="74"/>
      <c r="BA73" s="43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41"/>
      <c r="BU73" s="69"/>
      <c r="BV73" s="41"/>
      <c r="BW73" s="41"/>
      <c r="BX73" s="41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12"/>
      <c r="CZ73" s="12"/>
      <c r="DA73" s="12"/>
      <c r="DB73" s="12"/>
      <c r="DC73" s="12"/>
      <c r="DD73" s="4"/>
      <c r="DE73" s="4"/>
      <c r="DF73" s="4"/>
      <c r="DG73" s="4"/>
      <c r="DH73" s="4"/>
      <c r="DI73" s="4"/>
      <c r="DJ73" s="4"/>
      <c r="DK73" s="4"/>
      <c r="DL73" s="4"/>
      <c r="ED73" s="89"/>
      <c r="EE73" s="89"/>
    </row>
    <row r="74" spans="2:135" ht="15" customHeight="1" x14ac:dyDescent="0.3">
      <c r="B74" s="89"/>
      <c r="C74" s="89"/>
      <c r="D74" s="3"/>
      <c r="E74" s="3"/>
      <c r="F74" s="3"/>
      <c r="G74" s="75"/>
      <c r="H74" s="74"/>
      <c r="I74" s="74"/>
      <c r="J74" s="74"/>
      <c r="K74" s="74"/>
      <c r="L74" s="74"/>
      <c r="M74" s="74"/>
      <c r="N74" s="43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41"/>
      <c r="AH74" s="69"/>
      <c r="AI74" s="41"/>
      <c r="AJ74" s="41"/>
      <c r="AK74" s="41"/>
      <c r="AL74" s="75"/>
      <c r="AM74" s="75"/>
      <c r="AN74" s="75"/>
      <c r="AO74" s="75"/>
      <c r="AP74" s="75"/>
      <c r="AQ74" s="75"/>
      <c r="AR74" s="74"/>
      <c r="AS74" s="74"/>
      <c r="AT74" s="74"/>
      <c r="AU74" s="74"/>
      <c r="AV74" s="74"/>
      <c r="AW74" s="74"/>
      <c r="AX74" s="74"/>
      <c r="AY74" s="74"/>
      <c r="AZ74" s="74"/>
      <c r="BA74" s="43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41"/>
      <c r="BU74" s="69"/>
      <c r="BV74" s="41"/>
      <c r="BW74" s="41"/>
      <c r="BX74" s="41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3"/>
      <c r="CK74" s="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2"/>
      <c r="CZ74" s="12"/>
      <c r="DA74" s="12"/>
      <c r="DB74" s="12"/>
      <c r="DC74" s="12"/>
      <c r="DD74" s="4"/>
      <c r="DE74" s="4"/>
      <c r="DF74" s="4"/>
      <c r="DG74" s="4"/>
      <c r="DH74" s="4"/>
      <c r="DI74" s="4"/>
      <c r="DJ74" s="4"/>
      <c r="DK74" s="4"/>
      <c r="DL74" s="4"/>
      <c r="ED74" s="89"/>
      <c r="EE74" s="89"/>
    </row>
    <row r="75" spans="2:135" ht="15" customHeight="1" x14ac:dyDescent="0.3">
      <c r="B75" s="89"/>
      <c r="C75" s="89"/>
      <c r="D75" s="3"/>
      <c r="E75" s="3"/>
      <c r="F75" s="3"/>
      <c r="G75" s="75"/>
      <c r="H75" s="74"/>
      <c r="I75" s="74"/>
      <c r="J75" s="74"/>
      <c r="K75" s="74"/>
      <c r="L75" s="74"/>
      <c r="M75" s="74"/>
      <c r="N75" s="43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41"/>
      <c r="AH75" s="69"/>
      <c r="AI75" s="41"/>
      <c r="AJ75" s="41"/>
      <c r="AK75" s="41"/>
      <c r="AL75" s="75"/>
      <c r="AM75" s="75"/>
      <c r="AN75" s="75"/>
      <c r="AO75" s="75"/>
      <c r="AP75" s="75"/>
      <c r="AQ75" s="75"/>
      <c r="AR75" s="74"/>
      <c r="AS75" s="74"/>
      <c r="AT75" s="74"/>
      <c r="AU75" s="74"/>
      <c r="AV75" s="74"/>
      <c r="AW75" s="74"/>
      <c r="AX75" s="74"/>
      <c r="AY75" s="74"/>
      <c r="AZ75" s="74"/>
      <c r="BA75" s="43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41"/>
      <c r="BU75" s="69"/>
      <c r="BV75" s="41"/>
      <c r="BW75" s="41"/>
      <c r="BX75" s="41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3"/>
      <c r="CK75" s="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2"/>
      <c r="CZ75" s="12"/>
      <c r="DA75" s="12"/>
      <c r="DB75" s="12"/>
      <c r="DC75" s="12"/>
      <c r="DD75" s="4"/>
      <c r="DE75" s="5" t="s">
        <v>4</v>
      </c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ED75" s="89"/>
      <c r="EE75" s="89"/>
    </row>
    <row r="76" spans="2:135" x14ac:dyDescent="0.3">
      <c r="B76" s="89"/>
      <c r="C76" s="89"/>
      <c r="D76" s="3"/>
      <c r="E76" s="3"/>
      <c r="F76" s="3"/>
      <c r="G76" s="75"/>
      <c r="H76" s="74"/>
      <c r="I76" s="74"/>
      <c r="J76" s="74"/>
      <c r="K76" s="74"/>
      <c r="L76" s="74"/>
      <c r="M76" s="74"/>
      <c r="N76" s="43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41"/>
      <c r="AH76" s="69"/>
      <c r="AI76" s="41"/>
      <c r="AJ76" s="41"/>
      <c r="AK76" s="41"/>
      <c r="AL76" s="75"/>
      <c r="AM76" s="75"/>
      <c r="AN76" s="75"/>
      <c r="AO76" s="75"/>
      <c r="AP76" s="75"/>
      <c r="AQ76" s="75"/>
      <c r="AR76" s="74"/>
      <c r="AS76" s="74"/>
      <c r="AT76" s="74"/>
      <c r="AU76" s="74"/>
      <c r="AV76" s="74"/>
      <c r="AW76" s="74"/>
      <c r="AX76" s="74"/>
      <c r="AY76" s="74"/>
      <c r="AZ76" s="74"/>
      <c r="BA76" s="43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41"/>
      <c r="BU76" s="69"/>
      <c r="BV76" s="41"/>
      <c r="BW76" s="41"/>
      <c r="BX76" s="41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3"/>
      <c r="CK76" s="3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2"/>
      <c r="CZ76" s="12"/>
      <c r="DA76" s="12"/>
      <c r="DB76" s="12"/>
      <c r="DC76" s="12"/>
      <c r="DD76" s="4"/>
      <c r="DE76" s="102" t="str">
        <f>EI3</f>
        <v>DRAWING NAME</v>
      </c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ED76" s="89"/>
      <c r="EE76" s="89"/>
    </row>
    <row r="77" spans="2:135" x14ac:dyDescent="0.3">
      <c r="B77" s="89"/>
      <c r="C77" s="89"/>
      <c r="D77" s="3"/>
      <c r="E77" s="3"/>
      <c r="F77" s="3"/>
      <c r="G77" s="75"/>
      <c r="H77" s="43"/>
      <c r="I77" s="65"/>
      <c r="J77" s="65"/>
      <c r="K77" s="65"/>
      <c r="L77" s="65"/>
      <c r="M77" s="65"/>
      <c r="N77" s="43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41"/>
      <c r="AH77" s="69"/>
      <c r="AI77" s="41"/>
      <c r="AJ77" s="41"/>
      <c r="AK77" s="41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65"/>
      <c r="AW77" s="65"/>
      <c r="AX77" s="65"/>
      <c r="AY77" s="65"/>
      <c r="AZ77" s="65"/>
      <c r="BA77" s="43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41"/>
      <c r="BU77" s="69"/>
      <c r="BV77" s="41"/>
      <c r="BW77" s="41"/>
      <c r="BX77" s="41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3"/>
      <c r="CK77" s="3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4"/>
      <c r="CZ77" s="4"/>
      <c r="DA77" s="4"/>
      <c r="DB77" s="4"/>
      <c r="DC77" s="4"/>
      <c r="DD77" s="4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4"/>
      <c r="DW77" s="4"/>
      <c r="DX77" s="4"/>
      <c r="DY77" s="4"/>
      <c r="DZ77" s="4"/>
      <c r="EA77" s="4"/>
      <c r="EB77" s="4"/>
      <c r="EC77" s="4"/>
      <c r="ED77" s="89"/>
      <c r="EE77" s="89"/>
    </row>
    <row r="78" spans="2:135" ht="15" customHeight="1" x14ac:dyDescent="0.3">
      <c r="B78" s="89"/>
      <c r="C78" s="89"/>
      <c r="D78" s="3"/>
      <c r="E78" s="3"/>
      <c r="F78" s="3"/>
      <c r="G78" s="75"/>
      <c r="H78" s="43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41"/>
      <c r="AB78" s="69"/>
      <c r="AC78" s="41"/>
      <c r="AD78" s="41"/>
      <c r="AE78" s="41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41"/>
      <c r="BO78" s="69"/>
      <c r="BP78" s="41"/>
      <c r="BQ78" s="41"/>
      <c r="BR78" s="41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3"/>
      <c r="CK78" s="3"/>
      <c r="CL78" s="15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4"/>
      <c r="CZ78" s="4"/>
      <c r="DA78" s="4"/>
      <c r="DB78" s="4"/>
      <c r="DC78" s="4"/>
      <c r="DD78" s="4"/>
      <c r="DE78" s="96" t="s">
        <v>3</v>
      </c>
      <c r="DF78" s="96"/>
      <c r="DG78" s="95" t="s">
        <v>2</v>
      </c>
      <c r="DH78" s="96" t="s">
        <v>1</v>
      </c>
      <c r="DI78" s="96"/>
      <c r="DJ78" s="95" t="str">
        <f>EI4</f>
        <v>AAXXXXXXXXX</v>
      </c>
      <c r="DK78" s="95"/>
      <c r="DL78" s="95"/>
      <c r="DM78" s="95"/>
      <c r="DN78" s="95"/>
      <c r="DO78" s="95"/>
      <c r="DP78" s="95"/>
      <c r="DQ78" s="95"/>
      <c r="DR78" s="103" t="s">
        <v>0</v>
      </c>
      <c r="DS78" s="103"/>
      <c r="DT78" s="99" t="str">
        <f>EI5</f>
        <v>A</v>
      </c>
      <c r="DU78" s="99"/>
      <c r="DV78" s="4"/>
      <c r="DW78" s="4"/>
      <c r="DX78" s="4"/>
      <c r="DY78" s="99">
        <f>EI6</f>
        <v>2</v>
      </c>
      <c r="DZ78" s="99"/>
      <c r="EA78" s="4"/>
      <c r="EB78" s="99">
        <f>EI8</f>
        <v>10</v>
      </c>
      <c r="EC78" s="99"/>
      <c r="ED78" s="89"/>
      <c r="EE78" s="89"/>
    </row>
    <row r="79" spans="2:135" ht="15" customHeight="1" x14ac:dyDescent="0.3">
      <c r="B79" s="89"/>
      <c r="C79" s="89"/>
      <c r="D79" s="3"/>
      <c r="E79" s="3"/>
      <c r="F79" s="3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3"/>
      <c r="CK79" s="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4"/>
      <c r="CZ79" s="4"/>
      <c r="DA79" s="4"/>
      <c r="DB79" s="4"/>
      <c r="DC79" s="4"/>
      <c r="DD79" s="4"/>
      <c r="DE79" s="96"/>
      <c r="DF79" s="96"/>
      <c r="DG79" s="95"/>
      <c r="DH79" s="96"/>
      <c r="DI79" s="96"/>
      <c r="DJ79" s="95"/>
      <c r="DK79" s="95"/>
      <c r="DL79" s="95"/>
      <c r="DM79" s="95"/>
      <c r="DN79" s="95"/>
      <c r="DO79" s="95"/>
      <c r="DP79" s="95"/>
      <c r="DQ79" s="95"/>
      <c r="DR79" s="103"/>
      <c r="DS79" s="103"/>
      <c r="DT79" s="99"/>
      <c r="DU79" s="99"/>
      <c r="DV79" s="4"/>
      <c r="DW79" s="4"/>
      <c r="DX79" s="4"/>
      <c r="DY79" s="99"/>
      <c r="DZ79" s="99"/>
      <c r="EA79" s="4"/>
      <c r="EB79" s="99"/>
      <c r="EC79" s="99"/>
      <c r="ED79" s="89"/>
      <c r="EE79" s="89"/>
    </row>
    <row r="80" spans="2:135" ht="15" customHeight="1" x14ac:dyDescent="0.3">
      <c r="B80" s="89"/>
      <c r="C80" s="8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100" t="s">
        <v>63</v>
      </c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89"/>
      <c r="EE80" s="89"/>
    </row>
    <row r="81" spans="2:135" x14ac:dyDescent="0.3">
      <c r="B81" s="89"/>
      <c r="C81" s="8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89"/>
      <c r="EE81" s="89"/>
    </row>
    <row r="82" spans="2:135" x14ac:dyDescent="0.3">
      <c r="D82" s="87">
        <v>10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>
        <v>9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>
        <v>8</v>
      </c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>
        <v>7</v>
      </c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>
        <v>6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>
        <v>5</v>
      </c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>
        <v>4</v>
      </c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>
        <v>3</v>
      </c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>
        <v>2</v>
      </c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>
        <v>1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</row>
    <row r="83" spans="2:135" x14ac:dyDescent="0.3"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</row>
  </sheetData>
  <sheetProtection selectLockedCells="1"/>
  <mergeCells count="46">
    <mergeCell ref="CD82:CP83"/>
    <mergeCell ref="CQ82:DC83"/>
    <mergeCell ref="DD82:DP83"/>
    <mergeCell ref="DQ82:EC83"/>
    <mergeCell ref="G7:N7"/>
    <mergeCell ref="T12:T18"/>
    <mergeCell ref="D82:P83"/>
    <mergeCell ref="Q82:AC83"/>
    <mergeCell ref="AD82:AP83"/>
    <mergeCell ref="AQ82:BC83"/>
    <mergeCell ref="BD82:BP83"/>
    <mergeCell ref="BQ82:CC83"/>
    <mergeCell ref="DJ78:DQ79"/>
    <mergeCell ref="DR78:DS79"/>
    <mergeCell ref="DT78:DU79"/>
    <mergeCell ref="DY78:DZ79"/>
    <mergeCell ref="EB78:EC79"/>
    <mergeCell ref="CL80:EC81"/>
    <mergeCell ref="B43:C55"/>
    <mergeCell ref="ED43:EE55"/>
    <mergeCell ref="B56:C68"/>
    <mergeCell ref="ED56:EE68"/>
    <mergeCell ref="B69:C81"/>
    <mergeCell ref="ED69:EE81"/>
    <mergeCell ref="DE76:DU77"/>
    <mergeCell ref="DE78:DF79"/>
    <mergeCell ref="DG78:DG79"/>
    <mergeCell ref="DH78:DI79"/>
    <mergeCell ref="EI6:EI7"/>
    <mergeCell ref="EI8:EI9"/>
    <mergeCell ref="B17:C29"/>
    <mergeCell ref="ED17:EE29"/>
    <mergeCell ref="B30:C42"/>
    <mergeCell ref="ED30:EE42"/>
    <mergeCell ref="ED4:EE16"/>
    <mergeCell ref="CD2:CP3"/>
    <mergeCell ref="CQ2:DC3"/>
    <mergeCell ref="DD2:DP3"/>
    <mergeCell ref="DQ2:EC3"/>
    <mergeCell ref="B4:C16"/>
    <mergeCell ref="D2:P3"/>
    <mergeCell ref="Q2:AC3"/>
    <mergeCell ref="AD2:AP3"/>
    <mergeCell ref="AQ2:BC3"/>
    <mergeCell ref="BD2:BP3"/>
    <mergeCell ref="BQ2:CC3"/>
  </mergeCells>
  <dataValidations count="1">
    <dataValidation type="list" allowBlank="1" showInputMessage="1" showErrorMessage="1" sqref="AX11:AX25">
      <formula1>"0,45,90,CORE"</formula1>
    </dataValidation>
  </dataValidations>
  <printOptions horizontalCentered="1" verticalCentered="1"/>
  <pageMargins left="7.874015748031496E-2" right="7.874015748031496E-2" top="7.874015748031496E-2" bottom="0.78740157480314965" header="7.874015748031496E-2" footer="7.874015748031496E-2"/>
  <pageSetup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Z83"/>
  <sheetViews>
    <sheetView showGridLines="0" view="pageBreakPreview" zoomScale="25" zoomScaleNormal="55" zoomScaleSheetLayoutView="25" workbookViewId="0">
      <selection activeCell="BZ65" sqref="BZ65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56" x14ac:dyDescent="0.3">
      <c r="D2" s="86">
        <v>10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>
        <v>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>
        <v>8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>
        <v>7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>
        <v>6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>
        <v>5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>
        <v>4</v>
      </c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>
        <v>3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>
        <v>2</v>
      </c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>
        <v>1</v>
      </c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</row>
    <row r="3" spans="2:156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H3" s="2" t="s">
        <v>30</v>
      </c>
      <c r="EI3" s="6" t="str">
        <f>'SHEET 1'!EI3</f>
        <v>DRAWING NAME</v>
      </c>
      <c r="EP3" s="32" t="s">
        <v>54</v>
      </c>
      <c r="EQ3" s="16"/>
      <c r="ER3" s="29" t="s">
        <v>53</v>
      </c>
      <c r="ES3" s="16"/>
      <c r="ET3" s="29" t="s">
        <v>52</v>
      </c>
      <c r="EU3" s="16"/>
      <c r="EV3" s="16"/>
      <c r="EW3" s="16"/>
      <c r="EX3" s="31" t="s">
        <v>51</v>
      </c>
      <c r="EY3" s="16"/>
      <c r="EZ3" s="16"/>
    </row>
    <row r="4" spans="2:156" x14ac:dyDescent="0.3">
      <c r="B4" s="89" t="s">
        <v>29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89" t="s">
        <v>29</v>
      </c>
      <c r="EE4" s="89"/>
      <c r="EH4" s="2" t="s">
        <v>28</v>
      </c>
      <c r="EI4" s="6" t="str">
        <f>'SHEET 1'!EI4</f>
        <v>AAXXXXXXXXX</v>
      </c>
      <c r="EP4" s="16"/>
      <c r="EQ4" s="29" t="s">
        <v>50</v>
      </c>
      <c r="ER4" s="16"/>
      <c r="ES4" s="30" t="s">
        <v>49</v>
      </c>
      <c r="ET4" s="16"/>
      <c r="EU4" s="29" t="s">
        <v>48</v>
      </c>
      <c r="EV4" s="16"/>
      <c r="EW4" s="16"/>
      <c r="EX4" s="31" t="s">
        <v>47</v>
      </c>
      <c r="EY4" s="16"/>
      <c r="EZ4" s="16"/>
    </row>
    <row r="5" spans="2:156" x14ac:dyDescent="0.3">
      <c r="B5" s="89"/>
      <c r="C5" s="89"/>
      <c r="D5" s="3"/>
      <c r="E5" s="3"/>
      <c r="F5" s="3"/>
      <c r="G5" s="3"/>
      <c r="H5" s="3"/>
      <c r="I5" s="17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89"/>
      <c r="EE5" s="89"/>
      <c r="EH5" s="2" t="s">
        <v>27</v>
      </c>
      <c r="EI5" s="6" t="str">
        <f>'SHEET 1'!EI5</f>
        <v>A</v>
      </c>
    </row>
    <row r="6" spans="2:156" x14ac:dyDescent="0.3">
      <c r="B6" s="89"/>
      <c r="C6" s="89"/>
      <c r="D6" s="3"/>
      <c r="E6" s="3"/>
      <c r="F6" s="3"/>
      <c r="I6" s="17"/>
      <c r="AR6" s="16"/>
      <c r="AS6" s="16"/>
      <c r="AT6" s="16"/>
      <c r="AU6" s="16"/>
      <c r="AV6" s="16"/>
      <c r="AW6" s="16"/>
      <c r="AX6" s="16"/>
      <c r="BJ6" s="16"/>
      <c r="BK6" s="16"/>
      <c r="BL6" s="29"/>
      <c r="BM6" s="16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89"/>
      <c r="EE6" s="89"/>
      <c r="EH6" s="2" t="s">
        <v>26</v>
      </c>
      <c r="EI6" s="104">
        <v>2</v>
      </c>
    </row>
    <row r="7" spans="2:156" x14ac:dyDescent="0.3">
      <c r="B7" s="89"/>
      <c r="C7" s="89"/>
      <c r="D7" s="3"/>
      <c r="E7" s="3"/>
      <c r="F7" s="3"/>
      <c r="I7" s="33"/>
      <c r="J7" s="56"/>
      <c r="K7" s="46"/>
      <c r="L7" s="34" t="s">
        <v>46</v>
      </c>
      <c r="M7" s="47"/>
      <c r="N7" s="52"/>
      <c r="O7" s="35"/>
      <c r="P7" s="35"/>
      <c r="Q7" s="36"/>
      <c r="R7" s="36"/>
      <c r="S7" s="36"/>
      <c r="T7" s="36"/>
      <c r="U7" s="36"/>
      <c r="V7" s="37"/>
      <c r="W7" s="55"/>
      <c r="X7" s="36"/>
      <c r="Y7" s="37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16"/>
      <c r="AS7" s="16"/>
      <c r="AT7" s="16"/>
      <c r="AU7" s="16"/>
      <c r="AV7" s="33"/>
      <c r="AW7" s="56"/>
      <c r="AX7" s="46"/>
      <c r="AY7" s="34" t="s">
        <v>46</v>
      </c>
      <c r="AZ7" s="47"/>
      <c r="BA7" s="52"/>
      <c r="BB7" s="35"/>
      <c r="BC7" s="35"/>
      <c r="BD7" s="36"/>
      <c r="BE7" s="36"/>
      <c r="BF7" s="36"/>
      <c r="BG7" s="36"/>
      <c r="BH7" s="36"/>
      <c r="BI7" s="37"/>
      <c r="BJ7" s="55"/>
      <c r="BK7" s="36"/>
      <c r="BL7" s="37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7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89"/>
      <c r="EE7" s="89"/>
      <c r="EI7" s="104"/>
    </row>
    <row r="8" spans="2:156" x14ac:dyDescent="0.3">
      <c r="B8" s="89"/>
      <c r="C8" s="89"/>
      <c r="D8" s="3"/>
      <c r="E8" s="3"/>
      <c r="F8" s="3"/>
      <c r="I8" s="133" t="s">
        <v>58</v>
      </c>
      <c r="J8" s="134"/>
      <c r="K8" s="48"/>
      <c r="L8" s="39" t="s">
        <v>45</v>
      </c>
      <c r="M8" s="49"/>
      <c r="N8" s="53"/>
      <c r="O8" s="40"/>
      <c r="P8" s="40"/>
      <c r="Q8" s="38"/>
      <c r="R8" s="38"/>
      <c r="S8" s="38"/>
      <c r="T8" s="38"/>
      <c r="U8" s="38"/>
      <c r="V8" s="50"/>
      <c r="W8" s="48"/>
      <c r="X8" s="38"/>
      <c r="Y8" s="50"/>
      <c r="Z8" s="38"/>
      <c r="AA8" s="38"/>
      <c r="AB8" s="38"/>
      <c r="AC8" s="38"/>
      <c r="AD8" s="38"/>
      <c r="AE8" s="38"/>
      <c r="AF8" s="41"/>
      <c r="AG8" s="41"/>
      <c r="AH8" s="41"/>
      <c r="AI8" s="41"/>
      <c r="AJ8" s="41"/>
      <c r="AK8" s="41"/>
      <c r="AL8" s="40"/>
      <c r="AM8" s="40"/>
      <c r="AN8" s="40"/>
      <c r="AO8" s="40"/>
      <c r="AP8" s="40"/>
      <c r="AQ8" s="42"/>
      <c r="AR8" s="16"/>
      <c r="AS8" s="16"/>
      <c r="AT8" s="16"/>
      <c r="AU8" s="16"/>
      <c r="AV8" s="133" t="s">
        <v>58</v>
      </c>
      <c r="AW8" s="134"/>
      <c r="AX8" s="48"/>
      <c r="AY8" s="39" t="s">
        <v>45</v>
      </c>
      <c r="AZ8" s="49"/>
      <c r="BA8" s="53"/>
      <c r="BB8" s="40"/>
      <c r="BC8" s="40"/>
      <c r="BD8" s="38"/>
      <c r="BE8" s="38"/>
      <c r="BF8" s="38"/>
      <c r="BG8" s="38"/>
      <c r="BH8" s="38"/>
      <c r="BI8" s="50"/>
      <c r="BJ8" s="48"/>
      <c r="BK8" s="38"/>
      <c r="BL8" s="50"/>
      <c r="BM8" s="38"/>
      <c r="BN8" s="38"/>
      <c r="BO8" s="38"/>
      <c r="BP8" s="38"/>
      <c r="BQ8" s="38"/>
      <c r="BR8" s="38"/>
      <c r="BS8" s="41"/>
      <c r="BT8" s="41"/>
      <c r="BU8" s="41"/>
      <c r="BV8" s="41"/>
      <c r="BW8" s="41"/>
      <c r="BX8" s="41"/>
      <c r="BY8" s="40"/>
      <c r="BZ8" s="40"/>
      <c r="CA8" s="40"/>
      <c r="CB8" s="40"/>
      <c r="CC8" s="40"/>
      <c r="CD8" s="42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89"/>
      <c r="EE8" s="89"/>
      <c r="EH8" s="2" t="s">
        <v>25</v>
      </c>
      <c r="EI8" s="104">
        <f>'SHEET 1'!EI8:EI9</f>
        <v>10</v>
      </c>
    </row>
    <row r="9" spans="2:156" x14ac:dyDescent="0.3">
      <c r="B9" s="89"/>
      <c r="C9" s="89"/>
      <c r="D9" s="3"/>
      <c r="E9" s="3"/>
      <c r="F9" s="3"/>
      <c r="I9" s="135" t="s">
        <v>59</v>
      </c>
      <c r="J9" s="136"/>
      <c r="K9" s="48"/>
      <c r="L9" s="43" t="s">
        <v>44</v>
      </c>
      <c r="M9" s="50"/>
      <c r="N9" s="54" t="s">
        <v>56</v>
      </c>
      <c r="O9" s="38"/>
      <c r="P9" s="38"/>
      <c r="Q9" s="40"/>
      <c r="R9" s="38"/>
      <c r="S9" s="38"/>
      <c r="T9" s="40"/>
      <c r="U9" s="38"/>
      <c r="V9" s="50"/>
      <c r="W9" s="48"/>
      <c r="X9" s="44" t="s">
        <v>43</v>
      </c>
      <c r="Y9" s="50"/>
      <c r="Z9" s="59" t="s">
        <v>57</v>
      </c>
      <c r="AA9" s="38"/>
      <c r="AB9" s="38"/>
      <c r="AC9" s="38"/>
      <c r="AD9" s="38"/>
      <c r="AE9" s="38"/>
      <c r="AF9" s="41"/>
      <c r="AG9" s="45"/>
      <c r="AH9" s="41"/>
      <c r="AI9" s="41"/>
      <c r="AJ9" s="41"/>
      <c r="AK9" s="41"/>
      <c r="AL9" s="40"/>
      <c r="AM9" s="40"/>
      <c r="AN9" s="40"/>
      <c r="AO9" s="40"/>
      <c r="AP9" s="40"/>
      <c r="AQ9" s="42"/>
      <c r="AR9" s="16"/>
      <c r="AS9" s="16"/>
      <c r="AT9" s="16"/>
      <c r="AU9" s="16"/>
      <c r="AV9" s="135" t="s">
        <v>59</v>
      </c>
      <c r="AW9" s="136"/>
      <c r="AX9" s="48"/>
      <c r="AY9" s="43" t="s">
        <v>44</v>
      </c>
      <c r="AZ9" s="50"/>
      <c r="BA9" s="54" t="s">
        <v>56</v>
      </c>
      <c r="BB9" s="38"/>
      <c r="BC9" s="38"/>
      <c r="BD9" s="40"/>
      <c r="BE9" s="38"/>
      <c r="BF9" s="38"/>
      <c r="BG9" s="40"/>
      <c r="BH9" s="38"/>
      <c r="BI9" s="50"/>
      <c r="BJ9" s="48"/>
      <c r="BK9" s="44" t="s">
        <v>43</v>
      </c>
      <c r="BL9" s="50"/>
      <c r="BM9" s="59" t="s">
        <v>57</v>
      </c>
      <c r="BN9" s="38"/>
      <c r="BO9" s="38"/>
      <c r="BP9" s="38"/>
      <c r="BQ9" s="38"/>
      <c r="BR9" s="38"/>
      <c r="BS9" s="41"/>
      <c r="BT9" s="45"/>
      <c r="BU9" s="41"/>
      <c r="BV9" s="41"/>
      <c r="BW9" s="41"/>
      <c r="BX9" s="41"/>
      <c r="BY9" s="40"/>
      <c r="BZ9" s="40"/>
      <c r="CA9" s="40"/>
      <c r="CB9" s="40"/>
      <c r="CC9" s="40"/>
      <c r="CD9" s="42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89"/>
      <c r="EE9" s="89"/>
      <c r="EI9" s="104"/>
    </row>
    <row r="10" spans="2:156" x14ac:dyDescent="0.3">
      <c r="B10" s="89"/>
      <c r="C10" s="89"/>
      <c r="D10" s="3"/>
      <c r="E10" s="3"/>
      <c r="F10" s="3"/>
      <c r="I10" s="57"/>
      <c r="J10" s="58"/>
      <c r="K10" s="51"/>
      <c r="L10" s="38"/>
      <c r="M10" s="50"/>
      <c r="N10" s="53"/>
      <c r="O10" s="38"/>
      <c r="P10" s="38"/>
      <c r="Q10" s="40"/>
      <c r="R10" s="38"/>
      <c r="S10" s="38"/>
      <c r="T10" s="40"/>
      <c r="U10" s="38"/>
      <c r="V10" s="50"/>
      <c r="W10" s="48"/>
      <c r="X10" s="43" t="s">
        <v>42</v>
      </c>
      <c r="Y10" s="50"/>
      <c r="Z10" s="38"/>
      <c r="AA10" s="38"/>
      <c r="AB10" s="38"/>
      <c r="AC10" s="38"/>
      <c r="AD10" s="38"/>
      <c r="AE10" s="38"/>
      <c r="AF10" s="41"/>
      <c r="AG10" s="41"/>
      <c r="AH10" s="41"/>
      <c r="AI10" s="41"/>
      <c r="AJ10" s="41"/>
      <c r="AK10" s="41"/>
      <c r="AL10" s="40"/>
      <c r="AM10" s="40"/>
      <c r="AN10" s="40"/>
      <c r="AO10" s="40"/>
      <c r="AP10" s="40"/>
      <c r="AQ10" s="42"/>
      <c r="AR10" s="16"/>
      <c r="AS10" s="16"/>
      <c r="AT10" s="16"/>
      <c r="AU10" s="16"/>
      <c r="AV10" s="57"/>
      <c r="AW10" s="58"/>
      <c r="AX10" s="51"/>
      <c r="AY10" s="38"/>
      <c r="AZ10" s="50"/>
      <c r="BA10" s="53"/>
      <c r="BB10" s="38"/>
      <c r="BC10" s="38"/>
      <c r="BD10" s="40"/>
      <c r="BE10" s="38"/>
      <c r="BF10" s="38"/>
      <c r="BG10" s="40"/>
      <c r="BH10" s="38"/>
      <c r="BI10" s="50"/>
      <c r="BJ10" s="48"/>
      <c r="BK10" s="43" t="s">
        <v>42</v>
      </c>
      <c r="BL10" s="50"/>
      <c r="BM10" s="38"/>
      <c r="BN10" s="38"/>
      <c r="BO10" s="38"/>
      <c r="BP10" s="38"/>
      <c r="BQ10" s="38"/>
      <c r="BR10" s="38"/>
      <c r="BS10" s="41"/>
      <c r="BT10" s="41"/>
      <c r="BU10" s="41"/>
      <c r="BV10" s="41"/>
      <c r="BW10" s="41"/>
      <c r="BX10" s="41"/>
      <c r="BY10" s="40"/>
      <c r="BZ10" s="40"/>
      <c r="CA10" s="40"/>
      <c r="CB10" s="40"/>
      <c r="CC10" s="40"/>
      <c r="CD10" s="42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89"/>
      <c r="EE10" s="89"/>
      <c r="EH10" s="2" t="s">
        <v>24</v>
      </c>
      <c r="EI10" s="6" t="str">
        <f>'SHEET 1'!$EI$10</f>
        <v>N/A</v>
      </c>
    </row>
    <row r="11" spans="2:156" x14ac:dyDescent="0.3">
      <c r="B11" s="89"/>
      <c r="C11" s="89"/>
      <c r="D11" s="3"/>
      <c r="E11" s="3"/>
      <c r="F11" s="3"/>
      <c r="I11" s="114">
        <v>1</v>
      </c>
      <c r="J11" s="115"/>
      <c r="K11" s="130">
        <v>45</v>
      </c>
      <c r="L11" s="131"/>
      <c r="M11" s="132"/>
      <c r="N11" s="111" t="s">
        <v>41</v>
      </c>
      <c r="O11" s="112"/>
      <c r="P11" s="112"/>
      <c r="Q11" s="112"/>
      <c r="R11" s="112"/>
      <c r="S11" s="112"/>
      <c r="T11" s="112"/>
      <c r="U11" s="112"/>
      <c r="V11" s="113"/>
      <c r="W11" s="123">
        <v>0.01</v>
      </c>
      <c r="X11" s="124"/>
      <c r="Y11" s="125"/>
      <c r="Z11" s="129" t="s">
        <v>60</v>
      </c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20"/>
      <c r="AR11" s="16"/>
      <c r="AS11" s="16"/>
      <c r="AT11" s="16"/>
      <c r="AU11" s="16"/>
      <c r="AV11" s="114">
        <v>1</v>
      </c>
      <c r="AW11" s="115"/>
      <c r="AX11" s="130">
        <v>45</v>
      </c>
      <c r="AY11" s="131"/>
      <c r="AZ11" s="132"/>
      <c r="BA11" s="111" t="s">
        <v>41</v>
      </c>
      <c r="BB11" s="112"/>
      <c r="BC11" s="112"/>
      <c r="BD11" s="112"/>
      <c r="BE11" s="112"/>
      <c r="BF11" s="112"/>
      <c r="BG11" s="112"/>
      <c r="BH11" s="112"/>
      <c r="BI11" s="113"/>
      <c r="BJ11" s="123">
        <v>0.01</v>
      </c>
      <c r="BK11" s="124"/>
      <c r="BL11" s="125"/>
      <c r="BM11" s="129" t="s">
        <v>60</v>
      </c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20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89"/>
      <c r="EE11" s="89"/>
      <c r="EH11" s="2" t="s">
        <v>23</v>
      </c>
      <c r="EI11" s="6" t="str">
        <f>'SHEET 1'!EI11</f>
        <v>N/A</v>
      </c>
    </row>
    <row r="12" spans="2:156" x14ac:dyDescent="0.3">
      <c r="B12" s="89"/>
      <c r="C12" s="89"/>
      <c r="D12" s="3"/>
      <c r="E12" s="3"/>
      <c r="F12" s="3"/>
      <c r="I12" s="114">
        <v>2</v>
      </c>
      <c r="J12" s="115"/>
      <c r="K12" s="116">
        <v>45</v>
      </c>
      <c r="L12" s="117"/>
      <c r="M12" s="118"/>
      <c r="N12" s="111" t="s">
        <v>41</v>
      </c>
      <c r="O12" s="112"/>
      <c r="P12" s="112"/>
      <c r="Q12" s="112"/>
      <c r="R12" s="112"/>
      <c r="S12" s="112"/>
      <c r="T12" s="112"/>
      <c r="U12" s="112"/>
      <c r="V12" s="113"/>
      <c r="W12" s="123">
        <v>0.01</v>
      </c>
      <c r="X12" s="124"/>
      <c r="Y12" s="125"/>
      <c r="Z12" s="129" t="s">
        <v>60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20"/>
      <c r="AR12" s="16"/>
      <c r="AS12" s="16"/>
      <c r="AT12" s="16"/>
      <c r="AU12" s="16"/>
      <c r="AV12" s="114">
        <v>2</v>
      </c>
      <c r="AW12" s="115"/>
      <c r="AX12" s="116">
        <v>45</v>
      </c>
      <c r="AY12" s="117"/>
      <c r="AZ12" s="118"/>
      <c r="BA12" s="111" t="s">
        <v>41</v>
      </c>
      <c r="BB12" s="112"/>
      <c r="BC12" s="112"/>
      <c r="BD12" s="112"/>
      <c r="BE12" s="112"/>
      <c r="BF12" s="112"/>
      <c r="BG12" s="112"/>
      <c r="BH12" s="112"/>
      <c r="BI12" s="113"/>
      <c r="BJ12" s="123">
        <v>0.01</v>
      </c>
      <c r="BK12" s="124"/>
      <c r="BL12" s="125"/>
      <c r="BM12" s="129" t="s">
        <v>60</v>
      </c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20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89"/>
      <c r="EE12" s="89"/>
      <c r="EH12" s="2" t="s">
        <v>22</v>
      </c>
      <c r="EI12" s="6" t="str">
        <f>'SHEET 1'!EI12</f>
        <v>N/A</v>
      </c>
    </row>
    <row r="13" spans="2:156" x14ac:dyDescent="0.3">
      <c r="B13" s="89"/>
      <c r="C13" s="89"/>
      <c r="D13" s="3"/>
      <c r="E13" s="3"/>
      <c r="F13" s="3"/>
      <c r="I13" s="114">
        <v>3</v>
      </c>
      <c r="J13" s="115"/>
      <c r="K13" s="116">
        <v>45</v>
      </c>
      <c r="L13" s="117"/>
      <c r="M13" s="118"/>
      <c r="N13" s="111" t="s">
        <v>41</v>
      </c>
      <c r="O13" s="112"/>
      <c r="P13" s="112"/>
      <c r="Q13" s="112"/>
      <c r="R13" s="112"/>
      <c r="S13" s="112"/>
      <c r="T13" s="112"/>
      <c r="U13" s="112"/>
      <c r="V13" s="113"/>
      <c r="W13" s="123">
        <v>0.5</v>
      </c>
      <c r="X13" s="124"/>
      <c r="Y13" s="125"/>
      <c r="Z13" s="12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20"/>
      <c r="AR13" s="16"/>
      <c r="AS13" s="16"/>
      <c r="AT13" s="16"/>
      <c r="AU13" s="16"/>
      <c r="AV13" s="114">
        <v>3</v>
      </c>
      <c r="AW13" s="115"/>
      <c r="AX13" s="116">
        <v>45</v>
      </c>
      <c r="AY13" s="117"/>
      <c r="AZ13" s="118"/>
      <c r="BA13" s="111" t="s">
        <v>41</v>
      </c>
      <c r="BB13" s="112"/>
      <c r="BC13" s="112"/>
      <c r="BD13" s="112"/>
      <c r="BE13" s="112"/>
      <c r="BF13" s="112"/>
      <c r="BG13" s="112"/>
      <c r="BH13" s="112"/>
      <c r="BI13" s="113"/>
      <c r="BJ13" s="123">
        <v>0.5</v>
      </c>
      <c r="BK13" s="124"/>
      <c r="BL13" s="125"/>
      <c r="BM13" s="12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20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89"/>
      <c r="EE13" s="89"/>
      <c r="EH13" s="2" t="s">
        <v>20</v>
      </c>
      <c r="EI13" s="6">
        <f>'SHEET 1'!EI13</f>
        <v>75</v>
      </c>
    </row>
    <row r="14" spans="2:156" x14ac:dyDescent="0.3">
      <c r="B14" s="89"/>
      <c r="C14" s="89"/>
      <c r="D14" s="3"/>
      <c r="E14" s="3"/>
      <c r="F14" s="3"/>
      <c r="I14" s="114">
        <v>4</v>
      </c>
      <c r="J14" s="115"/>
      <c r="K14" s="116">
        <v>45</v>
      </c>
      <c r="L14" s="117"/>
      <c r="M14" s="118"/>
      <c r="N14" s="111" t="s">
        <v>41</v>
      </c>
      <c r="O14" s="112"/>
      <c r="P14" s="112"/>
      <c r="Q14" s="112"/>
      <c r="R14" s="112"/>
      <c r="S14" s="112"/>
      <c r="T14" s="112"/>
      <c r="U14" s="112"/>
      <c r="V14" s="113"/>
      <c r="W14" s="123">
        <v>0.01</v>
      </c>
      <c r="X14" s="124"/>
      <c r="Y14" s="125"/>
      <c r="Z14" s="12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20"/>
      <c r="AR14" s="16"/>
      <c r="AS14" s="16"/>
      <c r="AT14" s="16"/>
      <c r="AU14" s="16"/>
      <c r="AV14" s="114">
        <v>4</v>
      </c>
      <c r="AW14" s="115"/>
      <c r="AX14" s="116">
        <v>45</v>
      </c>
      <c r="AY14" s="117"/>
      <c r="AZ14" s="118"/>
      <c r="BA14" s="111" t="s">
        <v>41</v>
      </c>
      <c r="BB14" s="112"/>
      <c r="BC14" s="112"/>
      <c r="BD14" s="112"/>
      <c r="BE14" s="112"/>
      <c r="BF14" s="112"/>
      <c r="BG14" s="112"/>
      <c r="BH14" s="112"/>
      <c r="BI14" s="113"/>
      <c r="BJ14" s="123">
        <v>0.01</v>
      </c>
      <c r="BK14" s="124"/>
      <c r="BL14" s="125"/>
      <c r="BM14" s="12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20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89"/>
      <c r="EE14" s="89"/>
      <c r="EH14" s="2" t="s">
        <v>19</v>
      </c>
      <c r="EI14" s="6" t="str">
        <f>'SHEET 1'!EI14</f>
        <v>1:50</v>
      </c>
    </row>
    <row r="15" spans="2:156" x14ac:dyDescent="0.3">
      <c r="B15" s="89"/>
      <c r="C15" s="89"/>
      <c r="D15" s="3"/>
      <c r="E15" s="3"/>
      <c r="F15" s="3"/>
      <c r="I15" s="114">
        <v>5</v>
      </c>
      <c r="J15" s="115"/>
      <c r="K15" s="116">
        <v>45</v>
      </c>
      <c r="L15" s="117"/>
      <c r="M15" s="118"/>
      <c r="N15" s="111" t="s">
        <v>41</v>
      </c>
      <c r="O15" s="112"/>
      <c r="P15" s="112"/>
      <c r="Q15" s="112"/>
      <c r="R15" s="112"/>
      <c r="S15" s="112"/>
      <c r="T15" s="112"/>
      <c r="U15" s="112"/>
      <c r="V15" s="113"/>
      <c r="W15" s="123">
        <v>0.01</v>
      </c>
      <c r="X15" s="124"/>
      <c r="Y15" s="125"/>
      <c r="Z15" s="12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20"/>
      <c r="AR15" s="16"/>
      <c r="AS15" s="16"/>
      <c r="AT15" s="16"/>
      <c r="AU15" s="16"/>
      <c r="AV15" s="114">
        <v>5</v>
      </c>
      <c r="AW15" s="115"/>
      <c r="AX15" s="116">
        <v>45</v>
      </c>
      <c r="AY15" s="117"/>
      <c r="AZ15" s="118"/>
      <c r="BA15" s="111" t="s">
        <v>41</v>
      </c>
      <c r="BB15" s="112"/>
      <c r="BC15" s="112"/>
      <c r="BD15" s="112"/>
      <c r="BE15" s="112"/>
      <c r="BF15" s="112"/>
      <c r="BG15" s="112"/>
      <c r="BH15" s="112"/>
      <c r="BI15" s="113"/>
      <c r="BJ15" s="123">
        <v>0.01</v>
      </c>
      <c r="BK15" s="124"/>
      <c r="BL15" s="125"/>
      <c r="BM15" s="12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20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89"/>
      <c r="EE15" s="89"/>
      <c r="EI15" s="6"/>
    </row>
    <row r="16" spans="2:156" x14ac:dyDescent="0.3">
      <c r="B16" s="89"/>
      <c r="C16" s="89"/>
      <c r="D16" s="3"/>
      <c r="E16" s="3"/>
      <c r="F16" s="3"/>
      <c r="I16" s="114">
        <v>6</v>
      </c>
      <c r="J16" s="115"/>
      <c r="K16" s="116">
        <v>45</v>
      </c>
      <c r="L16" s="117"/>
      <c r="M16" s="118"/>
      <c r="N16" s="111" t="s">
        <v>41</v>
      </c>
      <c r="O16" s="112"/>
      <c r="P16" s="112"/>
      <c r="Q16" s="112"/>
      <c r="R16" s="112"/>
      <c r="S16" s="112"/>
      <c r="T16" s="112"/>
      <c r="U16" s="112"/>
      <c r="V16" s="113"/>
      <c r="W16" s="123">
        <v>0.01</v>
      </c>
      <c r="X16" s="124"/>
      <c r="Y16" s="125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20"/>
      <c r="AR16" s="16"/>
      <c r="AS16" s="16"/>
      <c r="AT16" s="16"/>
      <c r="AU16" s="16"/>
      <c r="AV16" s="114">
        <v>6</v>
      </c>
      <c r="AW16" s="115"/>
      <c r="AX16" s="116">
        <v>45</v>
      </c>
      <c r="AY16" s="117"/>
      <c r="AZ16" s="118"/>
      <c r="BA16" s="111" t="s">
        <v>41</v>
      </c>
      <c r="BB16" s="112"/>
      <c r="BC16" s="112"/>
      <c r="BD16" s="112"/>
      <c r="BE16" s="112"/>
      <c r="BF16" s="112"/>
      <c r="BG16" s="112"/>
      <c r="BH16" s="112"/>
      <c r="BI16" s="113"/>
      <c r="BJ16" s="123">
        <v>0.01</v>
      </c>
      <c r="BK16" s="124"/>
      <c r="BL16" s="125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20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89"/>
      <c r="EE16" s="89"/>
      <c r="EH16" s="2" t="s">
        <v>17</v>
      </c>
      <c r="EI16" s="6" t="str">
        <f>'SHEET 1'!EI16</f>
        <v>R ABBOTT</v>
      </c>
    </row>
    <row r="17" spans="2:139" x14ac:dyDescent="0.3">
      <c r="B17" s="89" t="s">
        <v>15</v>
      </c>
      <c r="C17" s="89"/>
      <c r="D17" s="3"/>
      <c r="E17" s="3"/>
      <c r="F17" s="3"/>
      <c r="I17" s="114">
        <v>7</v>
      </c>
      <c r="J17" s="115"/>
      <c r="K17" s="116">
        <v>45</v>
      </c>
      <c r="L17" s="117"/>
      <c r="M17" s="118"/>
      <c r="N17" s="111" t="s">
        <v>41</v>
      </c>
      <c r="O17" s="112"/>
      <c r="P17" s="112"/>
      <c r="Q17" s="112"/>
      <c r="R17" s="112"/>
      <c r="S17" s="112"/>
      <c r="T17" s="112"/>
      <c r="U17" s="112"/>
      <c r="V17" s="113"/>
      <c r="W17" s="123">
        <v>0.01</v>
      </c>
      <c r="X17" s="124"/>
      <c r="Y17" s="125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2"/>
      <c r="AR17" s="16"/>
      <c r="AS17" s="16"/>
      <c r="AT17" s="16"/>
      <c r="AU17" s="16"/>
      <c r="AV17" s="114">
        <v>7</v>
      </c>
      <c r="AW17" s="115"/>
      <c r="AX17" s="116">
        <v>45</v>
      </c>
      <c r="AY17" s="117"/>
      <c r="AZ17" s="118"/>
      <c r="BA17" s="111" t="s">
        <v>41</v>
      </c>
      <c r="BB17" s="112"/>
      <c r="BC17" s="112"/>
      <c r="BD17" s="112"/>
      <c r="BE17" s="112"/>
      <c r="BF17" s="112"/>
      <c r="BG17" s="112"/>
      <c r="BH17" s="112"/>
      <c r="BI17" s="113"/>
      <c r="BJ17" s="123">
        <v>0.01</v>
      </c>
      <c r="BK17" s="124"/>
      <c r="BL17" s="125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2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89" t="s">
        <v>15</v>
      </c>
      <c r="EE17" s="89"/>
      <c r="EH17" s="2" t="s">
        <v>16</v>
      </c>
      <c r="EI17" s="6" t="str">
        <f>'SHEET 1'!EI17</f>
        <v>R ABBOTT</v>
      </c>
    </row>
    <row r="18" spans="2:139" x14ac:dyDescent="0.3">
      <c r="B18" s="89"/>
      <c r="C18" s="89"/>
      <c r="D18" s="3"/>
      <c r="E18" s="3"/>
      <c r="F18" s="3"/>
      <c r="I18" s="114">
        <v>8</v>
      </c>
      <c r="J18" s="115"/>
      <c r="K18" s="116">
        <v>45</v>
      </c>
      <c r="L18" s="117"/>
      <c r="M18" s="118"/>
      <c r="N18" s="111" t="s">
        <v>41</v>
      </c>
      <c r="O18" s="112"/>
      <c r="P18" s="112"/>
      <c r="Q18" s="112"/>
      <c r="R18" s="112"/>
      <c r="S18" s="112"/>
      <c r="T18" s="112"/>
      <c r="U18" s="112"/>
      <c r="V18" s="113"/>
      <c r="W18" s="123">
        <v>0.01</v>
      </c>
      <c r="X18" s="124"/>
      <c r="Y18" s="125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20"/>
      <c r="AR18" s="16"/>
      <c r="AS18" s="16"/>
      <c r="AT18" s="16"/>
      <c r="AU18" s="16"/>
      <c r="AV18" s="114">
        <v>8</v>
      </c>
      <c r="AW18" s="115"/>
      <c r="AX18" s="116">
        <v>45</v>
      </c>
      <c r="AY18" s="117"/>
      <c r="AZ18" s="118"/>
      <c r="BA18" s="111" t="s">
        <v>41</v>
      </c>
      <c r="BB18" s="112"/>
      <c r="BC18" s="112"/>
      <c r="BD18" s="112"/>
      <c r="BE18" s="112"/>
      <c r="BF18" s="112"/>
      <c r="BG18" s="112"/>
      <c r="BH18" s="112"/>
      <c r="BI18" s="113"/>
      <c r="BJ18" s="123">
        <v>0.01</v>
      </c>
      <c r="BK18" s="124"/>
      <c r="BL18" s="125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20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89"/>
      <c r="EE18" s="89"/>
      <c r="EH18" s="2" t="s">
        <v>14</v>
      </c>
      <c r="EI18" s="6" t="str">
        <f>'SHEET 1'!EI18</f>
        <v>R ABBOTT</v>
      </c>
    </row>
    <row r="19" spans="2:139" x14ac:dyDescent="0.3">
      <c r="B19" s="89"/>
      <c r="C19" s="89"/>
      <c r="D19" s="3"/>
      <c r="E19" s="3"/>
      <c r="F19" s="3"/>
      <c r="I19" s="114">
        <v>9</v>
      </c>
      <c r="J19" s="115"/>
      <c r="K19" s="116">
        <v>45</v>
      </c>
      <c r="L19" s="117"/>
      <c r="M19" s="118"/>
      <c r="N19" s="111" t="s">
        <v>41</v>
      </c>
      <c r="O19" s="112"/>
      <c r="P19" s="112"/>
      <c r="Q19" s="112"/>
      <c r="R19" s="112"/>
      <c r="S19" s="112"/>
      <c r="T19" s="112"/>
      <c r="U19" s="112"/>
      <c r="V19" s="113"/>
      <c r="W19" s="123">
        <v>0.01</v>
      </c>
      <c r="X19" s="124"/>
      <c r="Y19" s="125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2"/>
      <c r="AR19" s="16"/>
      <c r="AS19" s="16"/>
      <c r="AT19" s="16"/>
      <c r="AU19" s="16"/>
      <c r="AV19" s="114">
        <v>9</v>
      </c>
      <c r="AW19" s="115"/>
      <c r="AX19" s="116"/>
      <c r="AY19" s="117"/>
      <c r="AZ19" s="118"/>
      <c r="BA19" s="111"/>
      <c r="BB19" s="112"/>
      <c r="BC19" s="112"/>
      <c r="BD19" s="112"/>
      <c r="BE19" s="112"/>
      <c r="BF19" s="112"/>
      <c r="BG19" s="112"/>
      <c r="BH19" s="112"/>
      <c r="BI19" s="113"/>
      <c r="BJ19" s="123"/>
      <c r="BK19" s="124"/>
      <c r="BL19" s="125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2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89"/>
      <c r="EE19" s="89"/>
      <c r="EH19" s="2" t="s">
        <v>13</v>
      </c>
      <c r="EI19" s="6" t="str">
        <f>'SHEET 1'!EI19</f>
        <v>R ABBOTT</v>
      </c>
    </row>
    <row r="20" spans="2:139" x14ac:dyDescent="0.3">
      <c r="B20" s="89"/>
      <c r="C20" s="89"/>
      <c r="D20" s="3"/>
      <c r="E20" s="3"/>
      <c r="F20" s="3"/>
      <c r="I20" s="114">
        <v>10</v>
      </c>
      <c r="J20" s="115"/>
      <c r="K20" s="116">
        <v>45</v>
      </c>
      <c r="L20" s="117"/>
      <c r="M20" s="118"/>
      <c r="N20" s="111" t="s">
        <v>41</v>
      </c>
      <c r="O20" s="112"/>
      <c r="P20" s="112"/>
      <c r="Q20" s="112"/>
      <c r="R20" s="112"/>
      <c r="S20" s="112"/>
      <c r="T20" s="112"/>
      <c r="U20" s="112"/>
      <c r="V20" s="113"/>
      <c r="W20" s="123">
        <v>0.01</v>
      </c>
      <c r="X20" s="124"/>
      <c r="Y20" s="125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20"/>
      <c r="AR20" s="16"/>
      <c r="AS20" s="16"/>
      <c r="AT20" s="16"/>
      <c r="AU20" s="16"/>
      <c r="AV20" s="114">
        <v>10</v>
      </c>
      <c r="AW20" s="115"/>
      <c r="AX20" s="116"/>
      <c r="AY20" s="117"/>
      <c r="AZ20" s="118"/>
      <c r="BA20" s="111"/>
      <c r="BB20" s="112"/>
      <c r="BC20" s="112"/>
      <c r="BD20" s="112"/>
      <c r="BE20" s="112"/>
      <c r="BF20" s="112"/>
      <c r="BG20" s="112"/>
      <c r="BH20" s="112"/>
      <c r="BI20" s="113"/>
      <c r="BJ20" s="123"/>
      <c r="BK20" s="124"/>
      <c r="BL20" s="125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20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89"/>
      <c r="EE20" s="89"/>
    </row>
    <row r="21" spans="2:139" x14ac:dyDescent="0.3">
      <c r="B21" s="89"/>
      <c r="C21" s="89"/>
      <c r="D21" s="3"/>
      <c r="E21" s="3"/>
      <c r="F21" s="3"/>
      <c r="I21" s="114">
        <v>11</v>
      </c>
      <c r="J21" s="115"/>
      <c r="K21" s="116">
        <v>45</v>
      </c>
      <c r="L21" s="117"/>
      <c r="M21" s="118"/>
      <c r="N21" s="111" t="s">
        <v>41</v>
      </c>
      <c r="O21" s="112"/>
      <c r="P21" s="112"/>
      <c r="Q21" s="112"/>
      <c r="R21" s="112"/>
      <c r="S21" s="112"/>
      <c r="T21" s="112"/>
      <c r="U21" s="112"/>
      <c r="V21" s="113"/>
      <c r="W21" s="123">
        <v>0.01</v>
      </c>
      <c r="X21" s="124"/>
      <c r="Y21" s="125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2"/>
      <c r="AR21" s="16"/>
      <c r="AS21" s="16"/>
      <c r="AT21" s="16"/>
      <c r="AU21" s="16"/>
      <c r="AV21" s="114">
        <v>11</v>
      </c>
      <c r="AW21" s="115"/>
      <c r="AX21" s="116"/>
      <c r="AY21" s="117"/>
      <c r="AZ21" s="118"/>
      <c r="BA21" s="111"/>
      <c r="BB21" s="112"/>
      <c r="BC21" s="112"/>
      <c r="BD21" s="112"/>
      <c r="BE21" s="112"/>
      <c r="BF21" s="112"/>
      <c r="BG21" s="112"/>
      <c r="BH21" s="112"/>
      <c r="BI21" s="113"/>
      <c r="BJ21" s="123"/>
      <c r="BK21" s="124"/>
      <c r="BL21" s="125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2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89"/>
      <c r="EE21" s="89"/>
    </row>
    <row r="22" spans="2:139" x14ac:dyDescent="0.3">
      <c r="B22" s="89"/>
      <c r="C22" s="89"/>
      <c r="D22" s="3"/>
      <c r="E22" s="3"/>
      <c r="F22" s="3"/>
      <c r="I22" s="114">
        <v>12</v>
      </c>
      <c r="J22" s="115"/>
      <c r="K22" s="116">
        <v>45</v>
      </c>
      <c r="L22" s="117"/>
      <c r="M22" s="118"/>
      <c r="N22" s="111" t="s">
        <v>41</v>
      </c>
      <c r="O22" s="112"/>
      <c r="P22" s="112"/>
      <c r="Q22" s="112"/>
      <c r="R22" s="112"/>
      <c r="S22" s="112"/>
      <c r="T22" s="112"/>
      <c r="U22" s="112"/>
      <c r="V22" s="113"/>
      <c r="W22" s="123">
        <v>0.01</v>
      </c>
      <c r="X22" s="124"/>
      <c r="Y22" s="125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20"/>
      <c r="AR22" s="16"/>
      <c r="AS22" s="16"/>
      <c r="AT22" s="16"/>
      <c r="AU22" s="16"/>
      <c r="AV22" s="114">
        <v>12</v>
      </c>
      <c r="AW22" s="115"/>
      <c r="AX22" s="116"/>
      <c r="AY22" s="117"/>
      <c r="AZ22" s="118"/>
      <c r="BA22" s="111"/>
      <c r="BB22" s="112"/>
      <c r="BC22" s="112"/>
      <c r="BD22" s="112"/>
      <c r="BE22" s="112"/>
      <c r="BF22" s="112"/>
      <c r="BG22" s="112"/>
      <c r="BH22" s="112"/>
      <c r="BI22" s="113"/>
      <c r="BJ22" s="123"/>
      <c r="BK22" s="124"/>
      <c r="BL22" s="125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20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89"/>
      <c r="EE22" s="89"/>
    </row>
    <row r="23" spans="2:139" x14ac:dyDescent="0.3">
      <c r="B23" s="89"/>
      <c r="C23" s="89"/>
      <c r="D23" s="3"/>
      <c r="E23" s="3"/>
      <c r="F23" s="3"/>
      <c r="I23" s="114">
        <v>13</v>
      </c>
      <c r="J23" s="115"/>
      <c r="K23" s="116">
        <v>45</v>
      </c>
      <c r="L23" s="117"/>
      <c r="M23" s="118"/>
      <c r="N23" s="111" t="s">
        <v>41</v>
      </c>
      <c r="O23" s="112"/>
      <c r="P23" s="112"/>
      <c r="Q23" s="112"/>
      <c r="R23" s="112"/>
      <c r="S23" s="112"/>
      <c r="T23" s="112"/>
      <c r="U23" s="112"/>
      <c r="V23" s="113"/>
      <c r="W23" s="123">
        <v>0.01</v>
      </c>
      <c r="X23" s="124"/>
      <c r="Y23" s="125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2"/>
      <c r="AR23" s="16"/>
      <c r="AS23" s="16"/>
      <c r="AT23" s="16"/>
      <c r="AU23" s="16"/>
      <c r="AV23" s="114">
        <v>13</v>
      </c>
      <c r="AW23" s="115"/>
      <c r="AX23" s="116"/>
      <c r="AY23" s="117"/>
      <c r="AZ23" s="118"/>
      <c r="BA23" s="111"/>
      <c r="BB23" s="112"/>
      <c r="BC23" s="112"/>
      <c r="BD23" s="112"/>
      <c r="BE23" s="112"/>
      <c r="BF23" s="112"/>
      <c r="BG23" s="112"/>
      <c r="BH23" s="112"/>
      <c r="BI23" s="113"/>
      <c r="BJ23" s="123"/>
      <c r="BK23" s="124"/>
      <c r="BL23" s="125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2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89"/>
      <c r="EE23" s="89"/>
    </row>
    <row r="24" spans="2:139" x14ac:dyDescent="0.3">
      <c r="B24" s="89"/>
      <c r="C24" s="89"/>
      <c r="D24" s="3"/>
      <c r="E24" s="3"/>
      <c r="F24" s="3"/>
      <c r="I24" s="114">
        <v>14</v>
      </c>
      <c r="J24" s="115"/>
      <c r="K24" s="116">
        <v>45</v>
      </c>
      <c r="L24" s="117"/>
      <c r="M24" s="118"/>
      <c r="N24" s="111" t="s">
        <v>41</v>
      </c>
      <c r="O24" s="112"/>
      <c r="P24" s="112"/>
      <c r="Q24" s="112"/>
      <c r="R24" s="112"/>
      <c r="S24" s="112"/>
      <c r="T24" s="112"/>
      <c r="U24" s="112"/>
      <c r="V24" s="113"/>
      <c r="W24" s="123">
        <v>0.01</v>
      </c>
      <c r="X24" s="124"/>
      <c r="Y24" s="125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20"/>
      <c r="AR24" s="16"/>
      <c r="AS24" s="16"/>
      <c r="AT24" s="16"/>
      <c r="AU24" s="16"/>
      <c r="AV24" s="114">
        <v>14</v>
      </c>
      <c r="AW24" s="115"/>
      <c r="AX24" s="116"/>
      <c r="AY24" s="117"/>
      <c r="AZ24" s="118"/>
      <c r="BA24" s="111"/>
      <c r="BB24" s="112"/>
      <c r="BC24" s="112"/>
      <c r="BD24" s="112"/>
      <c r="BE24" s="112"/>
      <c r="BF24" s="112"/>
      <c r="BG24" s="112"/>
      <c r="BH24" s="112"/>
      <c r="BI24" s="113"/>
      <c r="BJ24" s="123"/>
      <c r="BK24" s="124"/>
      <c r="BL24" s="125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20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89"/>
      <c r="EE24" s="89"/>
    </row>
    <row r="25" spans="2:139" x14ac:dyDescent="0.3">
      <c r="B25" s="89"/>
      <c r="C25" s="89"/>
      <c r="D25" s="3"/>
      <c r="E25" s="3"/>
      <c r="F25" s="3"/>
      <c r="I25" s="114">
        <v>15</v>
      </c>
      <c r="J25" s="115"/>
      <c r="K25" s="116">
        <v>45</v>
      </c>
      <c r="L25" s="117"/>
      <c r="M25" s="118"/>
      <c r="N25" s="111" t="s">
        <v>41</v>
      </c>
      <c r="O25" s="112"/>
      <c r="P25" s="112"/>
      <c r="Q25" s="112"/>
      <c r="R25" s="112"/>
      <c r="S25" s="112"/>
      <c r="T25" s="112"/>
      <c r="U25" s="112"/>
      <c r="V25" s="113"/>
      <c r="W25" s="123">
        <v>0.01</v>
      </c>
      <c r="X25" s="124"/>
      <c r="Y25" s="125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7"/>
      <c r="AS25" s="16"/>
      <c r="AT25" s="16"/>
      <c r="AU25" s="16"/>
      <c r="AV25" s="114">
        <v>15</v>
      </c>
      <c r="AW25" s="115"/>
      <c r="AX25" s="116"/>
      <c r="AY25" s="117"/>
      <c r="AZ25" s="118"/>
      <c r="BA25" s="111"/>
      <c r="BB25" s="112"/>
      <c r="BC25" s="112"/>
      <c r="BD25" s="112"/>
      <c r="BE25" s="112"/>
      <c r="BF25" s="112"/>
      <c r="BG25" s="112"/>
      <c r="BH25" s="112"/>
      <c r="BI25" s="113"/>
      <c r="BJ25" s="123"/>
      <c r="BK25" s="124"/>
      <c r="BL25" s="125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7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89"/>
      <c r="EE25" s="89"/>
    </row>
    <row r="26" spans="2:139" x14ac:dyDescent="0.3">
      <c r="B26" s="89"/>
      <c r="C26" s="89"/>
      <c r="D26" s="3"/>
      <c r="E26" s="3"/>
      <c r="F26" s="3"/>
      <c r="G26" s="3"/>
      <c r="H26" s="20"/>
      <c r="I26" s="19"/>
      <c r="J26" s="27"/>
      <c r="K26" s="24"/>
      <c r="L26" s="24"/>
      <c r="O26" s="16"/>
      <c r="P26" s="16"/>
      <c r="V26" s="26" t="s">
        <v>55</v>
      </c>
      <c r="W26" s="128">
        <f>SUM(W11:Y25)</f>
        <v>0.64000000000000012</v>
      </c>
      <c r="X26" s="128"/>
      <c r="Y26" s="128"/>
      <c r="AF26" s="17"/>
      <c r="AG26" s="17"/>
      <c r="AH26" s="17"/>
      <c r="AI26" s="17"/>
      <c r="AJ26" s="17"/>
      <c r="AK26" s="17"/>
      <c r="AL26" s="25"/>
      <c r="AM26" s="25"/>
      <c r="AN26" s="24"/>
      <c r="AO26" s="24"/>
      <c r="AP26" s="24"/>
      <c r="AQ26" s="16"/>
      <c r="AS26" s="16"/>
      <c r="AT26" s="16"/>
      <c r="AU26" s="16"/>
      <c r="AV26" s="19"/>
      <c r="AW26" s="27"/>
      <c r="AX26" s="24"/>
      <c r="AY26" s="24"/>
      <c r="BB26" s="16"/>
      <c r="BC26" s="16"/>
      <c r="BI26" s="26" t="s">
        <v>55</v>
      </c>
      <c r="BJ26" s="128">
        <f>SUM(BJ11:BL25)</f>
        <v>0.57000000000000006</v>
      </c>
      <c r="BK26" s="128"/>
      <c r="BL26" s="128"/>
      <c r="BS26" s="17"/>
      <c r="BT26" s="17"/>
      <c r="BU26" s="17"/>
      <c r="BV26" s="17"/>
      <c r="BW26" s="17"/>
      <c r="BX26" s="17"/>
      <c r="BY26" s="25"/>
      <c r="BZ26" s="25"/>
      <c r="CA26" s="24"/>
      <c r="CB26" s="24"/>
      <c r="CC26" s="24"/>
      <c r="CD26" s="16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89"/>
      <c r="EE26" s="89"/>
    </row>
    <row r="27" spans="2:139" x14ac:dyDescent="0.3">
      <c r="B27" s="89"/>
      <c r="C27" s="89"/>
      <c r="D27" s="3"/>
      <c r="E27" s="3"/>
      <c r="F27" s="3"/>
      <c r="G27" s="3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7"/>
      <c r="AB27" s="18"/>
      <c r="AC27" s="17"/>
      <c r="AD27" s="17"/>
      <c r="AE27" s="17"/>
      <c r="AF27" s="17"/>
      <c r="AG27" s="17"/>
      <c r="AH27" s="17"/>
      <c r="AI27" s="17"/>
      <c r="AJ27" s="17"/>
      <c r="AS27" s="16"/>
      <c r="AT27" s="16"/>
      <c r="AU27" s="16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7"/>
      <c r="BO27" s="18"/>
      <c r="BP27" s="17"/>
      <c r="BQ27" s="17"/>
      <c r="BR27" s="17"/>
      <c r="BS27" s="17"/>
      <c r="BT27" s="17"/>
      <c r="BU27" s="17"/>
      <c r="BV27" s="17"/>
      <c r="BW27" s="17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89"/>
      <c r="EE27" s="89"/>
    </row>
    <row r="28" spans="2:139" x14ac:dyDescent="0.3">
      <c r="B28" s="89"/>
      <c r="C28" s="89"/>
      <c r="D28" s="3"/>
      <c r="E28" s="3"/>
      <c r="F28" s="3"/>
      <c r="G28" s="3"/>
      <c r="AF28" s="17"/>
      <c r="AG28" s="17"/>
      <c r="AH28" s="17"/>
      <c r="AI28" s="17"/>
      <c r="AJ28" s="17"/>
      <c r="BS28" s="17"/>
      <c r="BT28" s="17"/>
      <c r="BU28" s="17"/>
      <c r="BV28" s="17"/>
      <c r="BW28" s="17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89"/>
      <c r="EE28" s="89"/>
    </row>
    <row r="29" spans="2:139" x14ac:dyDescent="0.3">
      <c r="B29" s="89"/>
      <c r="C29" s="89"/>
      <c r="D29" s="3"/>
      <c r="E29" s="3"/>
      <c r="F29" s="3"/>
      <c r="G29" s="3"/>
      <c r="N29" s="20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1" t="s">
        <v>39</v>
      </c>
      <c r="AH29" s="18"/>
      <c r="AI29" s="17"/>
      <c r="AJ29" s="17"/>
      <c r="AK29" s="17"/>
      <c r="BA29" s="20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1" t="s">
        <v>39</v>
      </c>
      <c r="BU29" s="18"/>
      <c r="BV29" s="17"/>
      <c r="BW29" s="17"/>
      <c r="BX29" s="17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89"/>
      <c r="EE29" s="89"/>
    </row>
    <row r="30" spans="2:139" x14ac:dyDescent="0.3">
      <c r="B30" s="89" t="s">
        <v>11</v>
      </c>
      <c r="C30" s="89"/>
      <c r="D30" s="3"/>
      <c r="E30" s="3"/>
      <c r="F30" s="3"/>
      <c r="G30" s="3"/>
      <c r="N30" s="20"/>
      <c r="O30" s="23"/>
      <c r="P30" s="19" t="str">
        <f>IF(OR(K11="",K11="CORE"),"",$EX$3)</f>
        <v>┌</v>
      </c>
      <c r="Q30" s="19" t="str">
        <f>IF(K11="","",IF(K11=0,$EU$4&amp;$EU$4&amp;$EU$4,IF(K11=90,$ES$4&amp;$ES$4&amp;$ES$4,IF(K11=45,$EQ$4&amp;$EQ$4&amp;$EQ$4,""))))</f>
        <v>∙∙∙∙∙∙∙∙∙</v>
      </c>
      <c r="R30" s="19" t="str">
        <f>IF(K11="","",IF(K11=0,$EU$4&amp;$EU$4&amp;$EU$4,IF(K11=90,$ES$4&amp;$ES$4&amp;$ES$4,IF(K11=45,$EQ$4&amp;$EQ$4&amp;$EQ$4,""))))</f>
        <v>∙∙∙∙∙∙∙∙∙</v>
      </c>
      <c r="S30" s="19" t="str">
        <f>IF(K11="","",IF(K11=0,$EU$4&amp;$EU$4&amp;$EU$4,IF(K11=90,$ES$4&amp;$ES$4&amp;$ES$4,IF(K11=45,$EQ$4&amp;$EQ$4&amp;$EQ$4,""))))</f>
        <v>∙∙∙∙∙∙∙∙∙</v>
      </c>
      <c r="T30" s="19" t="str">
        <f>IF(K11="","",IF(K11=0,$EU$4&amp;$EU$4&amp;$EU$4,IF(K11=90,$ES$4&amp;$ES$4&amp;$ES$4,IF(K11=45,$EQ$4&amp;$EQ$4&amp;$EQ$4,""))))</f>
        <v>∙∙∙∙∙∙∙∙∙</v>
      </c>
      <c r="U30" s="19" t="str">
        <f>IF(K11="","",IF(K11=0,$EU$4&amp;$EU$4&amp;$EU$4,IF(K11=90,$ES$4&amp;$ES$4&amp;$ES$4,IF(K11=45,$EQ$4&amp;$EQ$4&amp;$EQ$4,""))))</f>
        <v>∙∙∙∙∙∙∙∙∙</v>
      </c>
      <c r="V30" s="19" t="str">
        <f t="shared" ref="V30:V35" si="0">IF(K11="","",IF(K11=0,$EU$4&amp;$EU$4&amp;$EU$4,IF(K11=90,$ES$4&amp;$ES$4&amp;$ES$4,IF(K11=45,$EQ$4&amp;$EQ$4&amp;$EQ$4,""))))</f>
        <v>∙∙∙∙∙∙∙∙∙</v>
      </c>
      <c r="W30" s="19" t="str">
        <f t="shared" ref="W30:W36" si="1">IF(K11="","",IF(K11=0,$EU$4&amp;$EU$4&amp;$EU$4,IF(K11=90,$ES$4&amp;$ES$4&amp;$ES$4,IF(K11=45,$EQ$4&amp;$EQ$4&amp;$EQ$4,""))))</f>
        <v>∙∙∙∙∙∙∙∙∙</v>
      </c>
      <c r="X30" s="19" t="str">
        <f t="shared" ref="X30:X37" si="2">IF(K11="","",IF(K11=0,$EU$4&amp;$EU$4&amp;$EU$4,IF(K11=90,$ES$4&amp;$ES$4&amp;$ES$4,IF(K11=45,$EQ$4&amp;$EQ$4&amp;$EQ$4,""))))</f>
        <v>∙∙∙∙∙∙∙∙∙</v>
      </c>
      <c r="Y30" s="19" t="str">
        <f t="shared" ref="Y30:Y38" si="3">IF(K11="","",IF(K11=0,$EU$4&amp;$EU$4&amp;$EU$4,IF(K11=90,$ES$4&amp;$ES$4&amp;$ES$4,IF(K11=45,$EQ$4&amp;$EQ$4&amp;$EQ$4,""))))</f>
        <v>∙∙∙∙∙∙∙∙∙</v>
      </c>
      <c r="Z30" s="19" t="str">
        <f t="shared" ref="Z30:Z39" si="4">IF(K11="","",IF(K11=0,$EU$4&amp;$EU$4&amp;$EU$4,IF(K11=90,$ES$4&amp;$ES$4&amp;$ES$4,IF(K11=45,$EQ$4&amp;$EQ$4&amp;$EQ$4,""))))</f>
        <v>∙∙∙∙∙∙∙∙∙</v>
      </c>
      <c r="AA30" s="19" t="str">
        <f t="shared" ref="AA30:AA40" si="5">IF(K11="","",IF(K11=0,$EU$4&amp;$EU$4&amp;$EU$4,IF(K11=90,$ES$4&amp;$ES$4&amp;$ES$4,IF(K11=45,$EQ$4&amp;$EQ$4&amp;$EQ$4,""))))</f>
        <v>∙∙∙∙∙∙∙∙∙</v>
      </c>
      <c r="AB30" s="19" t="str">
        <f t="shared" ref="AB30:AB41" si="6">IF(K11="","",IF(K11=0,$EU$4&amp;$EU$4&amp;$EU$4,IF(K11=90,$ES$4&amp;$ES$4&amp;$ES$4,IF(K11=45,$EQ$4&amp;$EQ$4&amp;$EQ$4,""))))</f>
        <v>∙∙∙∙∙∙∙∙∙</v>
      </c>
      <c r="AC30" s="19" t="str">
        <f t="shared" ref="AC30:AC42" si="7">IF(K11="","",IF(K11=0,$EU$4&amp;$EU$4&amp;$EU$4,IF(K11=90,$ES$4&amp;$ES$4&amp;$ES$4,IF(K11=45,$EQ$4&amp;$EQ$4&amp;$EQ$4,""))))</f>
        <v>∙∙∙∙∙∙∙∙∙</v>
      </c>
      <c r="AD30" s="19" t="str">
        <f t="shared" ref="AD30:AD43" si="8">IF(K11="","",IF(K11=0,$EU$4&amp;$EU$4&amp;$EU$4,IF(K11=90,$ES$4&amp;$ES$4&amp;$ES$4,IF(K11=45,$EQ$4&amp;$EQ$4&amp;$EQ$4,""))))</f>
        <v>∙∙∙∙∙∙∙∙∙</v>
      </c>
      <c r="AE30" s="19" t="str">
        <f t="shared" ref="AE30:AE44" si="9">IF(K11="","",IF(K11=0,$EU$4&amp;$EU$4&amp;$EU$4,IF(K11=90,$ES$4&amp;$ES$4&amp;$ES$4,IF(K11=45,$EQ$4&amp;$EQ$4&amp;$EQ$4,""))))</f>
        <v>∙∙∙∙∙∙∙∙∙</v>
      </c>
      <c r="AF30" s="19" t="str">
        <f t="shared" ref="AF30:AF44" si="10">IF(K11="","",IF(K11=0,$EU$4&amp;$EU$4&amp;$EU$4,IF(K11=90,$ES$4&amp;$ES$4&amp;$ES$4,IF(K11=45,$EQ$4&amp;$EQ$4&amp;$EQ$4,""))))</f>
        <v>∙∙∙∙∙∙∙∙∙</v>
      </c>
      <c r="AG30" s="17" t="s">
        <v>40</v>
      </c>
      <c r="AH30" s="28" t="str">
        <f t="shared" ref="AH30:AH44" si="11">IF(K11="","","Ply "&amp;I11)</f>
        <v>Ply 1</v>
      </c>
      <c r="AI30" s="17"/>
      <c r="AJ30" s="17"/>
      <c r="AK30" s="17"/>
      <c r="BA30" s="20"/>
      <c r="BB30" s="23"/>
      <c r="BC30" s="19" t="str">
        <f>IF(OR(AX11="",AX11="CORE"),"",$EX$3)</f>
        <v>┌</v>
      </c>
      <c r="BD30" s="19" t="str">
        <f>IF(AX11="","",IF(AX11=0,$EU$4&amp;$EU$4&amp;$EU$4,IF(AX11=90,$ES$4&amp;$ES$4&amp;$ES$4,IF(AX11=45,$EQ$4&amp;$EQ$4&amp;$EQ$4,""))))</f>
        <v>∙∙∙∙∙∙∙∙∙</v>
      </c>
      <c r="BE30" s="19" t="str">
        <f>IF(AX11="","",IF(AX11=0,$EU$4&amp;$EU$4&amp;$EU$4,IF(AX11=90,$ES$4&amp;$ES$4&amp;$ES$4,IF(AX11=45,$EQ$4&amp;$EQ$4&amp;$EQ$4,""))))</f>
        <v>∙∙∙∙∙∙∙∙∙</v>
      </c>
      <c r="BF30" s="19" t="str">
        <f>IF(AX11="","",IF(AX11=0,$EU$4&amp;$EU$4&amp;$EU$4,IF(AX11=90,$ES$4&amp;$ES$4&amp;$ES$4,IF(AX11=45,$EQ$4&amp;$EQ$4&amp;$EQ$4,""))))</f>
        <v>∙∙∙∙∙∙∙∙∙</v>
      </c>
      <c r="BG30" s="19" t="str">
        <f>IF(AX11="","",IF(AX11=0,$EU$4&amp;$EU$4&amp;$EU$4,IF(AX11=90,$ES$4&amp;$ES$4&amp;$ES$4,IF(AX11=45,$EQ$4&amp;$EQ$4&amp;$EQ$4,""))))</f>
        <v>∙∙∙∙∙∙∙∙∙</v>
      </c>
      <c r="BH30" s="19" t="str">
        <f>IF(AX11="","",IF(AX11=0,$EU$4&amp;$EU$4&amp;$EU$4,IF(AX11=90,$ES$4&amp;$ES$4&amp;$ES$4,IF(AX11=45,$EQ$4&amp;$EQ$4&amp;$EQ$4,""))))</f>
        <v>∙∙∙∙∙∙∙∙∙</v>
      </c>
      <c r="BI30" s="19" t="str">
        <f t="shared" ref="BI30:BI35" si="12">IF(AX11="","",IF(AX11=0,$EU$4&amp;$EU$4&amp;$EU$4,IF(AX11=90,$ES$4&amp;$ES$4&amp;$ES$4,IF(AX11=45,$EQ$4&amp;$EQ$4&amp;$EQ$4,""))))</f>
        <v>∙∙∙∙∙∙∙∙∙</v>
      </c>
      <c r="BJ30" s="19" t="str">
        <f t="shared" ref="BJ30:BJ36" si="13">IF(AX11="","",IF(AX11=0,$EU$4&amp;$EU$4&amp;$EU$4,IF(AX11=90,$ES$4&amp;$ES$4&amp;$ES$4,IF(AX11=45,$EQ$4&amp;$EQ$4&amp;$EQ$4,""))))</f>
        <v>∙∙∙∙∙∙∙∙∙</v>
      </c>
      <c r="BK30" s="19" t="str">
        <f t="shared" ref="BK30:BK37" si="14">IF(AX11="","",IF(AX11=0,$EU$4&amp;$EU$4&amp;$EU$4,IF(AX11=90,$ES$4&amp;$ES$4&amp;$ES$4,IF(AX11=45,$EQ$4&amp;$EQ$4&amp;$EQ$4,""))))</f>
        <v>∙∙∙∙∙∙∙∙∙</v>
      </c>
      <c r="BL30" s="19" t="str">
        <f t="shared" ref="BL30:BL38" si="15">IF(AX11="","",IF(AX11=0,$EU$4&amp;$EU$4&amp;$EU$4,IF(AX11=90,$ES$4&amp;$ES$4&amp;$ES$4,IF(AX11=45,$EQ$4&amp;$EQ$4&amp;$EQ$4,""))))</f>
        <v>∙∙∙∙∙∙∙∙∙</v>
      </c>
      <c r="BM30" s="19" t="str">
        <f t="shared" ref="BM30:BM39" si="16">IF(AX11="","",IF(AX11=0,$EU$4&amp;$EU$4&amp;$EU$4,IF(AX11=90,$ES$4&amp;$ES$4&amp;$ES$4,IF(AX11=45,$EQ$4&amp;$EQ$4&amp;$EQ$4,""))))</f>
        <v>∙∙∙∙∙∙∙∙∙</v>
      </c>
      <c r="BN30" s="19" t="str">
        <f t="shared" ref="BN30:BN40" si="17">IF(AX11="","",IF(AX11=0,$EU$4&amp;$EU$4&amp;$EU$4,IF(AX11=90,$ES$4&amp;$ES$4&amp;$ES$4,IF(AX11=45,$EQ$4&amp;$EQ$4&amp;$EQ$4,""))))</f>
        <v>∙∙∙∙∙∙∙∙∙</v>
      </c>
      <c r="BO30" s="19" t="str">
        <f t="shared" ref="BO30:BO41" si="18">IF(AX11="","",IF(AX11=0,$EU$4&amp;$EU$4&amp;$EU$4,IF(AX11=90,$ES$4&amp;$ES$4&amp;$ES$4,IF(AX11=45,$EQ$4&amp;$EQ$4&amp;$EQ$4,""))))</f>
        <v>∙∙∙∙∙∙∙∙∙</v>
      </c>
      <c r="BP30" s="19" t="str">
        <f t="shared" ref="BP30:BP42" si="19">IF(AX11="","",IF(AX11=0,$EU$4&amp;$EU$4&amp;$EU$4,IF(AX11=90,$ES$4&amp;$ES$4&amp;$ES$4,IF(AX11=45,$EQ$4&amp;$EQ$4&amp;$EQ$4,""))))</f>
        <v>∙∙∙∙∙∙∙∙∙</v>
      </c>
      <c r="BQ30" s="19" t="str">
        <f t="shared" ref="BQ30:BQ43" si="20">IF(AX11="","",IF(AX11=0,$EU$4&amp;$EU$4&amp;$EU$4,IF(AX11=90,$ES$4&amp;$ES$4&amp;$ES$4,IF(AX11=45,$EQ$4&amp;$EQ$4&amp;$EQ$4,""))))</f>
        <v>∙∙∙∙∙∙∙∙∙</v>
      </c>
      <c r="BR30" s="19" t="str">
        <f t="shared" ref="BR30:BR44" si="21">IF(AX11="","",IF(AX11=0,$EU$4&amp;$EU$4&amp;$EU$4,IF(AX11=90,$ES$4&amp;$ES$4&amp;$ES$4,IF(AX11=45,$EQ$4&amp;$EQ$4&amp;$EQ$4,""))))</f>
        <v>∙∙∙∙∙∙∙∙∙</v>
      </c>
      <c r="BS30" s="19" t="str">
        <f t="shared" ref="BS30:BS44" si="22">IF(AX11="","",IF(AX11=0,$EU$4&amp;$EU$4&amp;$EU$4,IF(AX11=90,$ES$4&amp;$ES$4&amp;$ES$4,IF(AX11=45,$EQ$4&amp;$EQ$4&amp;$EQ$4,""))))</f>
        <v>∙∙∙∙∙∙∙∙∙</v>
      </c>
      <c r="BT30" s="17" t="s">
        <v>40</v>
      </c>
      <c r="BU30" s="28" t="str">
        <f t="shared" ref="BU30:BU44" si="23">IF(AX11="","","Ply "&amp;AV11)</f>
        <v>Ply 1</v>
      </c>
      <c r="BV30" s="17"/>
      <c r="BW30" s="17"/>
      <c r="BX30" s="17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89" t="s">
        <v>11</v>
      </c>
      <c r="EE30" s="89"/>
    </row>
    <row r="31" spans="2:139" x14ac:dyDescent="0.3">
      <c r="B31" s="89"/>
      <c r="C31" s="89"/>
      <c r="D31" s="3"/>
      <c r="E31" s="3"/>
      <c r="F31" s="3"/>
      <c r="G31" s="3"/>
      <c r="N31" s="20"/>
      <c r="O31" s="23"/>
      <c r="P31" s="19" t="str">
        <f>IF(K11="","",IF(K11=0,$ET$3,IF(K11=90,$ER$3,IF(K11=45,$EP$3,""))))</f>
        <v>⁞</v>
      </c>
      <c r="Q31" s="19" t="str">
        <f>IF(OR(K12="",K12="CORE"),"",$EX$3)</f>
        <v>┌</v>
      </c>
      <c r="R31" s="19" t="str">
        <f>IF(K12="","",IF(K12=0,$EU$4&amp;$EU$4&amp;$EU$4,IF(K12=90,$ES$4&amp;$ES$4&amp;$ES$4,IF(K12=45,$EQ$4&amp;$EQ$4&amp;$EQ$4,""))))</f>
        <v>∙∙∙∙∙∙∙∙∙</v>
      </c>
      <c r="S31" s="19" t="str">
        <f>IF(K12="","",IF(K12=0,$EU$4&amp;$EU$4&amp;$EU$4,IF(K12=90,$ES$4&amp;$ES$4&amp;$ES$4,IF(K12=45,$EQ$4&amp;$EQ$4&amp;$EQ$4,""))))</f>
        <v>∙∙∙∙∙∙∙∙∙</v>
      </c>
      <c r="T31" s="19" t="str">
        <f>IF(K12="","",IF(K12=0,$EU$4&amp;$EU$4&amp;$EU$4,IF(K12=90,$ES$4&amp;$ES$4&amp;$ES$4,IF(K12=45,$EQ$4&amp;$EQ$4&amp;$EQ$4,""))))</f>
        <v>∙∙∙∙∙∙∙∙∙</v>
      </c>
      <c r="U31" s="19" t="str">
        <f>IF(K12="","",IF(K12=0,$EU$4&amp;$EU$4&amp;$EU$4,IF(K12=90,$ES$4&amp;$ES$4&amp;$ES$4,IF(K12=45,$EQ$4&amp;$EQ$4&amp;$EQ$4,""))))</f>
        <v>∙∙∙∙∙∙∙∙∙</v>
      </c>
      <c r="V31" s="19" t="str">
        <f t="shared" si="0"/>
        <v>∙∙∙∙∙∙∙∙∙</v>
      </c>
      <c r="W31" s="19" t="str">
        <f t="shared" si="1"/>
        <v>∙∙∙∙∙∙∙∙∙</v>
      </c>
      <c r="X31" s="19" t="str">
        <f t="shared" si="2"/>
        <v>∙∙∙∙∙∙∙∙∙</v>
      </c>
      <c r="Y31" s="19" t="str">
        <f t="shared" si="3"/>
        <v>∙∙∙∙∙∙∙∙∙</v>
      </c>
      <c r="Z31" s="19" t="str">
        <f t="shared" si="4"/>
        <v>∙∙∙∙∙∙∙∙∙</v>
      </c>
      <c r="AA31" s="19" t="str">
        <f t="shared" si="5"/>
        <v>∙∙∙∙∙∙∙∙∙</v>
      </c>
      <c r="AB31" s="19" t="str">
        <f t="shared" si="6"/>
        <v>∙∙∙∙∙∙∙∙∙</v>
      </c>
      <c r="AC31" s="19" t="str">
        <f t="shared" si="7"/>
        <v>∙∙∙∙∙∙∙∙∙</v>
      </c>
      <c r="AD31" s="19" t="str">
        <f t="shared" si="8"/>
        <v>∙∙∙∙∙∙∙∙∙</v>
      </c>
      <c r="AE31" s="19" t="str">
        <f t="shared" si="9"/>
        <v>∙∙∙∙∙∙∙∙∙</v>
      </c>
      <c r="AF31" s="19" t="str">
        <f t="shared" si="10"/>
        <v>∙∙∙∙∙∙∙∙∙</v>
      </c>
      <c r="AG31" s="17" t="s">
        <v>40</v>
      </c>
      <c r="AH31" s="28" t="str">
        <f t="shared" si="11"/>
        <v>Ply 2</v>
      </c>
      <c r="AI31" s="17"/>
      <c r="AJ31" s="17"/>
      <c r="AK31" s="17"/>
      <c r="BA31" s="20"/>
      <c r="BB31" s="23"/>
      <c r="BC31" s="19" t="str">
        <f>IF(AX11="","",IF(AX11=0,$ET$3,IF(AX11=90,$ER$3,IF(AX11=45,$EP$3,""))))</f>
        <v>⁞</v>
      </c>
      <c r="BD31" s="19" t="str">
        <f>IF(OR(AX12="",AX12="CORE"),"",$EX$3)</f>
        <v>┌</v>
      </c>
      <c r="BE31" s="19" t="str">
        <f>IF(AX12="","",IF(AX12=0,$EU$4&amp;$EU$4&amp;$EU$4,IF(AX12=90,$ES$4&amp;$ES$4&amp;$ES$4,IF(AX12=45,$EQ$4&amp;$EQ$4&amp;$EQ$4,""))))</f>
        <v>∙∙∙∙∙∙∙∙∙</v>
      </c>
      <c r="BF31" s="19" t="str">
        <f>IF(AX12="","",IF(AX12=0,$EU$4&amp;$EU$4&amp;$EU$4,IF(AX12=90,$ES$4&amp;$ES$4&amp;$ES$4,IF(AX12=45,$EQ$4&amp;$EQ$4&amp;$EQ$4,""))))</f>
        <v>∙∙∙∙∙∙∙∙∙</v>
      </c>
      <c r="BG31" s="19" t="str">
        <f>IF(AX12="","",IF(AX12=0,$EU$4&amp;$EU$4&amp;$EU$4,IF(AX12=90,$ES$4&amp;$ES$4&amp;$ES$4,IF(AX12=45,$EQ$4&amp;$EQ$4&amp;$EQ$4,""))))</f>
        <v>∙∙∙∙∙∙∙∙∙</v>
      </c>
      <c r="BH31" s="19" t="str">
        <f>IF(AX12="","",IF(AX12=0,$EU$4&amp;$EU$4&amp;$EU$4,IF(AX12=90,$ES$4&amp;$ES$4&amp;$ES$4,IF(AX12=45,$EQ$4&amp;$EQ$4&amp;$EQ$4,""))))</f>
        <v>∙∙∙∙∙∙∙∙∙</v>
      </c>
      <c r="BI31" s="19" t="str">
        <f t="shared" si="12"/>
        <v>∙∙∙∙∙∙∙∙∙</v>
      </c>
      <c r="BJ31" s="19" t="str">
        <f t="shared" si="13"/>
        <v>∙∙∙∙∙∙∙∙∙</v>
      </c>
      <c r="BK31" s="19" t="str">
        <f t="shared" si="14"/>
        <v>∙∙∙∙∙∙∙∙∙</v>
      </c>
      <c r="BL31" s="19" t="str">
        <f t="shared" si="15"/>
        <v>∙∙∙∙∙∙∙∙∙</v>
      </c>
      <c r="BM31" s="19" t="str">
        <f t="shared" si="16"/>
        <v>∙∙∙∙∙∙∙∙∙</v>
      </c>
      <c r="BN31" s="19" t="str">
        <f t="shared" si="17"/>
        <v>∙∙∙∙∙∙∙∙∙</v>
      </c>
      <c r="BO31" s="19" t="str">
        <f t="shared" si="18"/>
        <v>∙∙∙∙∙∙∙∙∙</v>
      </c>
      <c r="BP31" s="19" t="str">
        <f t="shared" si="19"/>
        <v>∙∙∙∙∙∙∙∙∙</v>
      </c>
      <c r="BQ31" s="19" t="str">
        <f t="shared" si="20"/>
        <v>∙∙∙∙∙∙∙∙∙</v>
      </c>
      <c r="BR31" s="19" t="str">
        <f t="shared" si="21"/>
        <v>∙∙∙∙∙∙∙∙∙</v>
      </c>
      <c r="BS31" s="19" t="str">
        <f t="shared" si="22"/>
        <v>∙∙∙∙∙∙∙∙∙</v>
      </c>
      <c r="BT31" s="17" t="s">
        <v>40</v>
      </c>
      <c r="BU31" s="28" t="str">
        <f t="shared" si="23"/>
        <v>Ply 2</v>
      </c>
      <c r="BV31" s="17"/>
      <c r="BW31" s="17"/>
      <c r="BX31" s="17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89"/>
      <c r="EE31" s="89"/>
    </row>
    <row r="32" spans="2:139" x14ac:dyDescent="0.3">
      <c r="B32" s="89"/>
      <c r="C32" s="89"/>
      <c r="D32" s="3"/>
      <c r="E32" s="3"/>
      <c r="F32" s="3"/>
      <c r="G32" s="3"/>
      <c r="N32" s="20"/>
      <c r="O32" s="23"/>
      <c r="P32" s="19" t="str">
        <f>IF(K11="","",IF(K11=0,$ET$3,IF(K11=90,$ER$3,IF(K11=45,$EP$3,""))))</f>
        <v>⁞</v>
      </c>
      <c r="Q32" s="19" t="str">
        <f>IF(K12="","",IF(K12=0,$ET$3,IF(K12=90,$ER$3,IF(K12=45,$EP$3,""))))</f>
        <v>⁞</v>
      </c>
      <c r="R32" s="19" t="str">
        <f>IF(OR(K13="",K13="CORE"),"",$EX$3)</f>
        <v>┌</v>
      </c>
      <c r="S32" s="19" t="str">
        <f>IF(K13="","",IF(K13=0,$EU$4&amp;$EU$4&amp;$EU$4,IF(K13=90,$ES$4&amp;$ES$4&amp;$ES$4,IF(K13=45,$EQ$4&amp;$EQ$4&amp;$EQ$4,""))))</f>
        <v>∙∙∙∙∙∙∙∙∙</v>
      </c>
      <c r="T32" s="19" t="str">
        <f>IF(K13="","",IF(K13=0,$EU$4&amp;$EU$4&amp;$EU$4,IF(K13=90,$ES$4&amp;$ES$4&amp;$ES$4,IF(K13=45,$EQ$4&amp;$EQ$4&amp;$EQ$4,""))))</f>
        <v>∙∙∙∙∙∙∙∙∙</v>
      </c>
      <c r="U32" s="19" t="str">
        <f>IF(K13="","",IF(K13=0,$EU$4&amp;$EU$4&amp;$EU$4,IF(K13=90,$ES$4&amp;$ES$4&amp;$ES$4,IF(K13=45,$EQ$4&amp;$EQ$4&amp;$EQ$4,""))))</f>
        <v>∙∙∙∙∙∙∙∙∙</v>
      </c>
      <c r="V32" s="19" t="str">
        <f t="shared" si="0"/>
        <v>∙∙∙∙∙∙∙∙∙</v>
      </c>
      <c r="W32" s="19" t="str">
        <f t="shared" si="1"/>
        <v>∙∙∙∙∙∙∙∙∙</v>
      </c>
      <c r="X32" s="19" t="str">
        <f t="shared" si="2"/>
        <v>∙∙∙∙∙∙∙∙∙</v>
      </c>
      <c r="Y32" s="19" t="str">
        <f t="shared" si="3"/>
        <v>∙∙∙∙∙∙∙∙∙</v>
      </c>
      <c r="Z32" s="19" t="str">
        <f t="shared" si="4"/>
        <v>∙∙∙∙∙∙∙∙∙</v>
      </c>
      <c r="AA32" s="19" t="str">
        <f t="shared" si="5"/>
        <v>∙∙∙∙∙∙∙∙∙</v>
      </c>
      <c r="AB32" s="19" t="str">
        <f t="shared" si="6"/>
        <v>∙∙∙∙∙∙∙∙∙</v>
      </c>
      <c r="AC32" s="19" t="str">
        <f t="shared" si="7"/>
        <v>∙∙∙∙∙∙∙∙∙</v>
      </c>
      <c r="AD32" s="19" t="str">
        <f t="shared" si="8"/>
        <v>∙∙∙∙∙∙∙∙∙</v>
      </c>
      <c r="AE32" s="19" t="str">
        <f t="shared" si="9"/>
        <v>∙∙∙∙∙∙∙∙∙</v>
      </c>
      <c r="AF32" s="19" t="str">
        <f t="shared" si="10"/>
        <v>∙∙∙∙∙∙∙∙∙</v>
      </c>
      <c r="AG32" s="17" t="s">
        <v>40</v>
      </c>
      <c r="AH32" s="28" t="str">
        <f t="shared" si="11"/>
        <v>Ply 3</v>
      </c>
      <c r="AI32" s="17"/>
      <c r="AJ32" s="17"/>
      <c r="AK32" s="17"/>
      <c r="BA32" s="20"/>
      <c r="BB32" s="23"/>
      <c r="BC32" s="19" t="str">
        <f>IF(AX11="","",IF(AX11=0,$ET$3,IF(AX11=90,$ER$3,IF(AX11=45,$EP$3,""))))</f>
        <v>⁞</v>
      </c>
      <c r="BD32" s="19" t="str">
        <f>IF(AX12="","",IF(AX12=0,$ET$3,IF(AX12=90,$ER$3,IF(AX12=45,$EP$3,""))))</f>
        <v>⁞</v>
      </c>
      <c r="BE32" s="19" t="str">
        <f>IF(OR(AX13="",AX13="CORE"),"",$EX$3)</f>
        <v>┌</v>
      </c>
      <c r="BF32" s="19" t="str">
        <f>IF(AX13="","",IF(AX13=0,$EU$4&amp;$EU$4&amp;$EU$4,IF(AX13=90,$ES$4&amp;$ES$4&amp;$ES$4,IF(AX13=45,$EQ$4&amp;$EQ$4&amp;$EQ$4,""))))</f>
        <v>∙∙∙∙∙∙∙∙∙</v>
      </c>
      <c r="BG32" s="19" t="str">
        <f>IF(AX13="","",IF(AX13=0,$EU$4&amp;$EU$4&amp;$EU$4,IF(AX13=90,$ES$4&amp;$ES$4&amp;$ES$4,IF(AX13=45,$EQ$4&amp;$EQ$4&amp;$EQ$4,""))))</f>
        <v>∙∙∙∙∙∙∙∙∙</v>
      </c>
      <c r="BH32" s="19" t="str">
        <f>IF(AX13="","",IF(AX13=0,$EU$4&amp;$EU$4&amp;$EU$4,IF(AX13=90,$ES$4&amp;$ES$4&amp;$ES$4,IF(AX13=45,$EQ$4&amp;$EQ$4&amp;$EQ$4,""))))</f>
        <v>∙∙∙∙∙∙∙∙∙</v>
      </c>
      <c r="BI32" s="19" t="str">
        <f t="shared" si="12"/>
        <v>∙∙∙∙∙∙∙∙∙</v>
      </c>
      <c r="BJ32" s="19" t="str">
        <f t="shared" si="13"/>
        <v>∙∙∙∙∙∙∙∙∙</v>
      </c>
      <c r="BK32" s="19" t="str">
        <f t="shared" si="14"/>
        <v>∙∙∙∙∙∙∙∙∙</v>
      </c>
      <c r="BL32" s="19" t="str">
        <f t="shared" si="15"/>
        <v>∙∙∙∙∙∙∙∙∙</v>
      </c>
      <c r="BM32" s="19" t="str">
        <f t="shared" si="16"/>
        <v>∙∙∙∙∙∙∙∙∙</v>
      </c>
      <c r="BN32" s="19" t="str">
        <f t="shared" si="17"/>
        <v>∙∙∙∙∙∙∙∙∙</v>
      </c>
      <c r="BO32" s="19" t="str">
        <f t="shared" si="18"/>
        <v>∙∙∙∙∙∙∙∙∙</v>
      </c>
      <c r="BP32" s="19" t="str">
        <f t="shared" si="19"/>
        <v>∙∙∙∙∙∙∙∙∙</v>
      </c>
      <c r="BQ32" s="19" t="str">
        <f t="shared" si="20"/>
        <v>∙∙∙∙∙∙∙∙∙</v>
      </c>
      <c r="BR32" s="19" t="str">
        <f t="shared" si="21"/>
        <v>∙∙∙∙∙∙∙∙∙</v>
      </c>
      <c r="BS32" s="19" t="str">
        <f t="shared" si="22"/>
        <v>∙∙∙∙∙∙∙∙∙</v>
      </c>
      <c r="BT32" s="17" t="s">
        <v>40</v>
      </c>
      <c r="BU32" s="28" t="str">
        <f t="shared" si="23"/>
        <v>Ply 3</v>
      </c>
      <c r="BV32" s="17"/>
      <c r="BW32" s="17"/>
      <c r="BX32" s="17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89"/>
      <c r="EE32" s="89"/>
    </row>
    <row r="33" spans="2:135" x14ac:dyDescent="0.3">
      <c r="B33" s="89"/>
      <c r="C33" s="89"/>
      <c r="D33" s="3"/>
      <c r="E33" s="3"/>
      <c r="F33" s="3"/>
      <c r="G33" s="3"/>
      <c r="N33" s="20"/>
      <c r="O33" s="23"/>
      <c r="P33" s="19" t="str">
        <f>IF(K11="","",IF(K11=0,$ET$3,IF(K11=90,$ER$3,IF(K11=45,$EP$3,""))))</f>
        <v>⁞</v>
      </c>
      <c r="Q33" s="19" t="str">
        <f>IF(K12="","",IF(K12=0,$ET$3,IF(K12=90,$ER$3,IF(K12=45,$EP$3,""))))</f>
        <v>⁞</v>
      </c>
      <c r="R33" s="19" t="str">
        <f>IF(K13="","",IF(K13=0,$ET$3,IF(K13=90,$ER$3,IF(K13=45,$EP$3,""))))</f>
        <v>⁞</v>
      </c>
      <c r="S33" s="19" t="str">
        <f>IF(OR(K14="",K14="CORE"),"",$EX$3)</f>
        <v>┌</v>
      </c>
      <c r="T33" s="19" t="str">
        <f>IF(K14="","",IF(K14=0,$EU$4&amp;$EU$4&amp;$EU$4,IF(K14=90,$ES$4&amp;$ES$4&amp;$ES$4,IF(K14=45,$EQ$4&amp;$EQ$4&amp;$EQ$4,""))))</f>
        <v>∙∙∙∙∙∙∙∙∙</v>
      </c>
      <c r="U33" s="19" t="str">
        <f>IF(K14="","",IF(K14=0,$EU$4&amp;$EU$4&amp;$EU$4,IF(K14=90,$ES$4&amp;$ES$4&amp;$ES$4,IF(K14=45,$EQ$4&amp;$EQ$4&amp;$EQ$4,""))))</f>
        <v>∙∙∙∙∙∙∙∙∙</v>
      </c>
      <c r="V33" s="19" t="str">
        <f t="shared" si="0"/>
        <v>∙∙∙∙∙∙∙∙∙</v>
      </c>
      <c r="W33" s="19" t="str">
        <f t="shared" si="1"/>
        <v>∙∙∙∙∙∙∙∙∙</v>
      </c>
      <c r="X33" s="19" t="str">
        <f t="shared" si="2"/>
        <v>∙∙∙∙∙∙∙∙∙</v>
      </c>
      <c r="Y33" s="19" t="str">
        <f t="shared" si="3"/>
        <v>∙∙∙∙∙∙∙∙∙</v>
      </c>
      <c r="Z33" s="19" t="str">
        <f t="shared" si="4"/>
        <v>∙∙∙∙∙∙∙∙∙</v>
      </c>
      <c r="AA33" s="19" t="str">
        <f t="shared" si="5"/>
        <v>∙∙∙∙∙∙∙∙∙</v>
      </c>
      <c r="AB33" s="19" t="str">
        <f t="shared" si="6"/>
        <v>∙∙∙∙∙∙∙∙∙</v>
      </c>
      <c r="AC33" s="19" t="str">
        <f t="shared" si="7"/>
        <v>∙∙∙∙∙∙∙∙∙</v>
      </c>
      <c r="AD33" s="19" t="str">
        <f t="shared" si="8"/>
        <v>∙∙∙∙∙∙∙∙∙</v>
      </c>
      <c r="AE33" s="19" t="str">
        <f t="shared" si="9"/>
        <v>∙∙∙∙∙∙∙∙∙</v>
      </c>
      <c r="AF33" s="19" t="str">
        <f t="shared" si="10"/>
        <v>∙∙∙∙∙∙∙∙∙</v>
      </c>
      <c r="AG33" s="17" t="s">
        <v>40</v>
      </c>
      <c r="AH33" s="28" t="str">
        <f t="shared" si="11"/>
        <v>Ply 4</v>
      </c>
      <c r="AI33" s="17"/>
      <c r="AJ33" s="17"/>
      <c r="AK33" s="17"/>
      <c r="BA33" s="20"/>
      <c r="BB33" s="23"/>
      <c r="BC33" s="19" t="str">
        <f>IF(AX11="","",IF(AX11=0,$ET$3,IF(AX11=90,$ER$3,IF(AX11=45,$EP$3,""))))</f>
        <v>⁞</v>
      </c>
      <c r="BD33" s="19" t="str">
        <f>IF(AX12="","",IF(AX12=0,$ET$3,IF(AX12=90,$ER$3,IF(AX12=45,$EP$3,""))))</f>
        <v>⁞</v>
      </c>
      <c r="BE33" s="19" t="str">
        <f>IF(AX13="","",IF(AX13=0,$ET$3,IF(AX13=90,$ER$3,IF(AX13=45,$EP$3,""))))</f>
        <v>⁞</v>
      </c>
      <c r="BF33" s="19" t="str">
        <f>IF(OR(AX14="",AX14="CORE"),"",$EX$3)</f>
        <v>┌</v>
      </c>
      <c r="BG33" s="19" t="str">
        <f>IF(AX14="","",IF(AX14=0,$EU$4&amp;$EU$4&amp;$EU$4,IF(AX14=90,$ES$4&amp;$ES$4&amp;$ES$4,IF(AX14=45,$EQ$4&amp;$EQ$4&amp;$EQ$4,""))))</f>
        <v>∙∙∙∙∙∙∙∙∙</v>
      </c>
      <c r="BH33" s="19" t="str">
        <f>IF(AX14="","",IF(AX14=0,$EU$4&amp;$EU$4&amp;$EU$4,IF(AX14=90,$ES$4&amp;$ES$4&amp;$ES$4,IF(AX14=45,$EQ$4&amp;$EQ$4&amp;$EQ$4,""))))</f>
        <v>∙∙∙∙∙∙∙∙∙</v>
      </c>
      <c r="BI33" s="19" t="str">
        <f t="shared" si="12"/>
        <v>∙∙∙∙∙∙∙∙∙</v>
      </c>
      <c r="BJ33" s="19" t="str">
        <f t="shared" si="13"/>
        <v>∙∙∙∙∙∙∙∙∙</v>
      </c>
      <c r="BK33" s="19" t="str">
        <f t="shared" si="14"/>
        <v>∙∙∙∙∙∙∙∙∙</v>
      </c>
      <c r="BL33" s="19" t="str">
        <f t="shared" si="15"/>
        <v>∙∙∙∙∙∙∙∙∙</v>
      </c>
      <c r="BM33" s="19" t="str">
        <f t="shared" si="16"/>
        <v>∙∙∙∙∙∙∙∙∙</v>
      </c>
      <c r="BN33" s="19" t="str">
        <f t="shared" si="17"/>
        <v>∙∙∙∙∙∙∙∙∙</v>
      </c>
      <c r="BO33" s="19" t="str">
        <f t="shared" si="18"/>
        <v>∙∙∙∙∙∙∙∙∙</v>
      </c>
      <c r="BP33" s="19" t="str">
        <f t="shared" si="19"/>
        <v>∙∙∙∙∙∙∙∙∙</v>
      </c>
      <c r="BQ33" s="19" t="str">
        <f t="shared" si="20"/>
        <v>∙∙∙∙∙∙∙∙∙</v>
      </c>
      <c r="BR33" s="19" t="str">
        <f t="shared" si="21"/>
        <v>∙∙∙∙∙∙∙∙∙</v>
      </c>
      <c r="BS33" s="19" t="str">
        <f t="shared" si="22"/>
        <v>∙∙∙∙∙∙∙∙∙</v>
      </c>
      <c r="BT33" s="17" t="s">
        <v>40</v>
      </c>
      <c r="BU33" s="28" t="str">
        <f t="shared" si="23"/>
        <v>Ply 4</v>
      </c>
      <c r="BV33" s="17"/>
      <c r="BW33" s="17"/>
      <c r="BX33" s="17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89"/>
      <c r="EE33" s="89"/>
    </row>
    <row r="34" spans="2:135" x14ac:dyDescent="0.3">
      <c r="B34" s="89"/>
      <c r="C34" s="89"/>
      <c r="D34" s="3"/>
      <c r="E34" s="3"/>
      <c r="F34" s="3"/>
      <c r="G34" s="3"/>
      <c r="N34" s="20"/>
      <c r="O34" s="23"/>
      <c r="P34" s="19" t="str">
        <f>IF(K11="","",IF(K11=0,$ET$3,IF(K11=90,$ER$3,IF(K11=45,$EP$3,""))))</f>
        <v>⁞</v>
      </c>
      <c r="Q34" s="19" t="str">
        <f>IF(K12="","",IF(K12=0,$ET$3,IF(K12=90,$ER$3,IF(K12=45,$EP$3,""))))</f>
        <v>⁞</v>
      </c>
      <c r="R34" s="19" t="str">
        <f>IF(K13="","",IF(K13=0,$ET$3,IF(K13=90,$ER$3,IF(K13=45,$EP$3,""))))</f>
        <v>⁞</v>
      </c>
      <c r="S34" s="19" t="str">
        <f>IF(K14="","",IF(K14=0,$ET$3,IF(K14=90,$ER$3,IF(K14=45,$EP$3,""))))</f>
        <v>⁞</v>
      </c>
      <c r="T34" s="19" t="str">
        <f>IF(OR(K15="",K15="CORE"),"",$EX$3)</f>
        <v>┌</v>
      </c>
      <c r="U34" s="19" t="str">
        <f>IF(K15="","",IF(K15=0,$EU$4&amp;$EU$4&amp;$EU$4,IF(K15=90,$ES$4&amp;$ES$4&amp;$ES$4,IF(K15=45,$EQ$4&amp;$EQ$4&amp;$EQ$4,""))))</f>
        <v>∙∙∙∙∙∙∙∙∙</v>
      </c>
      <c r="V34" s="19" t="str">
        <f t="shared" si="0"/>
        <v>∙∙∙∙∙∙∙∙∙</v>
      </c>
      <c r="W34" s="19" t="str">
        <f t="shared" si="1"/>
        <v>∙∙∙∙∙∙∙∙∙</v>
      </c>
      <c r="X34" s="19" t="str">
        <f t="shared" si="2"/>
        <v>∙∙∙∙∙∙∙∙∙</v>
      </c>
      <c r="Y34" s="19" t="str">
        <f t="shared" si="3"/>
        <v>∙∙∙∙∙∙∙∙∙</v>
      </c>
      <c r="Z34" s="19" t="str">
        <f t="shared" si="4"/>
        <v>∙∙∙∙∙∙∙∙∙</v>
      </c>
      <c r="AA34" s="19" t="str">
        <f t="shared" si="5"/>
        <v>∙∙∙∙∙∙∙∙∙</v>
      </c>
      <c r="AB34" s="19" t="str">
        <f t="shared" si="6"/>
        <v>∙∙∙∙∙∙∙∙∙</v>
      </c>
      <c r="AC34" s="19" t="str">
        <f t="shared" si="7"/>
        <v>∙∙∙∙∙∙∙∙∙</v>
      </c>
      <c r="AD34" s="19" t="str">
        <f t="shared" si="8"/>
        <v>∙∙∙∙∙∙∙∙∙</v>
      </c>
      <c r="AE34" s="19" t="str">
        <f t="shared" si="9"/>
        <v>∙∙∙∙∙∙∙∙∙</v>
      </c>
      <c r="AF34" s="19" t="str">
        <f t="shared" si="10"/>
        <v>∙∙∙∙∙∙∙∙∙</v>
      </c>
      <c r="AG34" s="17" t="s">
        <v>40</v>
      </c>
      <c r="AH34" s="28" t="str">
        <f t="shared" si="11"/>
        <v>Ply 5</v>
      </c>
      <c r="AI34" s="17"/>
      <c r="AJ34" s="17"/>
      <c r="AK34" s="17"/>
      <c r="BA34" s="20"/>
      <c r="BB34" s="23"/>
      <c r="BC34" s="19" t="str">
        <f>IF(AX11="","",IF(AX11=0,$ET$3,IF(AX11=90,$ER$3,IF(AX11=45,$EP$3,""))))</f>
        <v>⁞</v>
      </c>
      <c r="BD34" s="19" t="str">
        <f>IF(AX12="","",IF(AX12=0,$ET$3,IF(AX12=90,$ER$3,IF(AX12=45,$EP$3,""))))</f>
        <v>⁞</v>
      </c>
      <c r="BE34" s="19" t="str">
        <f>IF(AX13="","",IF(AX13=0,$ET$3,IF(AX13=90,$ER$3,IF(AX13=45,$EP$3,""))))</f>
        <v>⁞</v>
      </c>
      <c r="BF34" s="19" t="str">
        <f>IF(AX14="","",IF(AX14=0,$ET$3,IF(AX14=90,$ER$3,IF(AX14=45,$EP$3,""))))</f>
        <v>⁞</v>
      </c>
      <c r="BG34" s="19" t="str">
        <f>IF(OR(AX15="",AX15="CORE"),"",$EX$3)</f>
        <v>┌</v>
      </c>
      <c r="BH34" s="19" t="str">
        <f>IF(AX15="","",IF(AX15=0,$EU$4&amp;$EU$4&amp;$EU$4,IF(AX15=90,$ES$4&amp;$ES$4&amp;$ES$4,IF(AX15=45,$EQ$4&amp;$EQ$4&amp;$EQ$4,""))))</f>
        <v>∙∙∙∙∙∙∙∙∙</v>
      </c>
      <c r="BI34" s="19" t="str">
        <f t="shared" si="12"/>
        <v>∙∙∙∙∙∙∙∙∙</v>
      </c>
      <c r="BJ34" s="19" t="str">
        <f t="shared" si="13"/>
        <v>∙∙∙∙∙∙∙∙∙</v>
      </c>
      <c r="BK34" s="19" t="str">
        <f t="shared" si="14"/>
        <v>∙∙∙∙∙∙∙∙∙</v>
      </c>
      <c r="BL34" s="19" t="str">
        <f t="shared" si="15"/>
        <v>∙∙∙∙∙∙∙∙∙</v>
      </c>
      <c r="BM34" s="19" t="str">
        <f t="shared" si="16"/>
        <v>∙∙∙∙∙∙∙∙∙</v>
      </c>
      <c r="BN34" s="19" t="str">
        <f t="shared" si="17"/>
        <v>∙∙∙∙∙∙∙∙∙</v>
      </c>
      <c r="BO34" s="19" t="str">
        <f t="shared" si="18"/>
        <v>∙∙∙∙∙∙∙∙∙</v>
      </c>
      <c r="BP34" s="19" t="str">
        <f t="shared" si="19"/>
        <v>∙∙∙∙∙∙∙∙∙</v>
      </c>
      <c r="BQ34" s="19" t="str">
        <f t="shared" si="20"/>
        <v>∙∙∙∙∙∙∙∙∙</v>
      </c>
      <c r="BR34" s="19" t="str">
        <f t="shared" si="21"/>
        <v>∙∙∙∙∙∙∙∙∙</v>
      </c>
      <c r="BS34" s="19" t="str">
        <f t="shared" si="22"/>
        <v>∙∙∙∙∙∙∙∙∙</v>
      </c>
      <c r="BT34" s="17" t="s">
        <v>40</v>
      </c>
      <c r="BU34" s="28" t="str">
        <f t="shared" si="23"/>
        <v>Ply 5</v>
      </c>
      <c r="BV34" s="17"/>
      <c r="BW34" s="17"/>
      <c r="BX34" s="17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89"/>
      <c r="EE34" s="89"/>
    </row>
    <row r="35" spans="2:135" x14ac:dyDescent="0.3">
      <c r="B35" s="89"/>
      <c r="C35" s="89"/>
      <c r="D35" s="3"/>
      <c r="E35" s="3"/>
      <c r="F35" s="3"/>
      <c r="G35" s="3"/>
      <c r="N35" s="20"/>
      <c r="O35" s="23"/>
      <c r="P35" s="19" t="str">
        <f>IF(K11="","",IF(K11=0,$ET$3,IF(K11=90,$ER$3,IF(K11=45,$EP$3,""))))</f>
        <v>⁞</v>
      </c>
      <c r="Q35" s="19" t="str">
        <f>IF(K12="","",IF(K12=0,$ET$3,IF(K12=90,$ER$3,IF(K12=45,$EP$3,""))))</f>
        <v>⁞</v>
      </c>
      <c r="R35" s="19" t="str">
        <f>IF(K13="","",IF(K13=0,$ET$3,IF(K13=90,$ER$3,IF(K13=45,$EP$3,""))))</f>
        <v>⁞</v>
      </c>
      <c r="S35" s="19" t="str">
        <f>IF(K14="","",IF(K14=0,$ET$3,IF(K14=90,$ER$3,IF(K14=45,$EP$3,""))))</f>
        <v>⁞</v>
      </c>
      <c r="T35" s="19" t="str">
        <f>IF(K15="","",IF(K15=0,$ET$3,IF(K15=90,$ER$3,IF(K15=45,$EP$3,""))))</f>
        <v>⁞</v>
      </c>
      <c r="U35" s="19" t="str">
        <f>IF(OR(K16="",K16="CORE"),"",$EX$3)</f>
        <v>┌</v>
      </c>
      <c r="V35" s="19" t="str">
        <f t="shared" si="0"/>
        <v>∙∙∙∙∙∙∙∙∙</v>
      </c>
      <c r="W35" s="19" t="str">
        <f t="shared" si="1"/>
        <v>∙∙∙∙∙∙∙∙∙</v>
      </c>
      <c r="X35" s="19" t="str">
        <f t="shared" si="2"/>
        <v>∙∙∙∙∙∙∙∙∙</v>
      </c>
      <c r="Y35" s="19" t="str">
        <f t="shared" si="3"/>
        <v>∙∙∙∙∙∙∙∙∙</v>
      </c>
      <c r="Z35" s="19" t="str">
        <f t="shared" si="4"/>
        <v>∙∙∙∙∙∙∙∙∙</v>
      </c>
      <c r="AA35" s="19" t="str">
        <f t="shared" si="5"/>
        <v>∙∙∙∙∙∙∙∙∙</v>
      </c>
      <c r="AB35" s="19" t="str">
        <f t="shared" si="6"/>
        <v>∙∙∙∙∙∙∙∙∙</v>
      </c>
      <c r="AC35" s="19" t="str">
        <f t="shared" si="7"/>
        <v>∙∙∙∙∙∙∙∙∙</v>
      </c>
      <c r="AD35" s="19" t="str">
        <f t="shared" si="8"/>
        <v>∙∙∙∙∙∙∙∙∙</v>
      </c>
      <c r="AE35" s="19" t="str">
        <f t="shared" si="9"/>
        <v>∙∙∙∙∙∙∙∙∙</v>
      </c>
      <c r="AF35" s="19" t="str">
        <f t="shared" si="10"/>
        <v>∙∙∙∙∙∙∙∙∙</v>
      </c>
      <c r="AG35" s="17" t="s">
        <v>40</v>
      </c>
      <c r="AH35" s="28" t="str">
        <f t="shared" si="11"/>
        <v>Ply 6</v>
      </c>
      <c r="AI35" s="17"/>
      <c r="AJ35" s="17"/>
      <c r="AK35" s="17"/>
      <c r="BA35" s="20"/>
      <c r="BB35" s="23"/>
      <c r="BC35" s="19" t="str">
        <f>IF(AX11="","",IF(AX11=0,$ET$3,IF(AX11=90,$ER$3,IF(AX11=45,$EP$3,""))))</f>
        <v>⁞</v>
      </c>
      <c r="BD35" s="19" t="str">
        <f>IF(AX12="","",IF(AX12=0,$ET$3,IF(AX12=90,$ER$3,IF(AX12=45,$EP$3,""))))</f>
        <v>⁞</v>
      </c>
      <c r="BE35" s="19" t="str">
        <f>IF(AX13="","",IF(AX13=0,$ET$3,IF(AX13=90,$ER$3,IF(AX13=45,$EP$3,""))))</f>
        <v>⁞</v>
      </c>
      <c r="BF35" s="19" t="str">
        <f>IF(AX14="","",IF(AX14=0,$ET$3,IF(AX14=90,$ER$3,IF(AX14=45,$EP$3,""))))</f>
        <v>⁞</v>
      </c>
      <c r="BG35" s="19" t="str">
        <f>IF(AX15="","",IF(AX15=0,$ET$3,IF(AX15=90,$ER$3,IF(AX15=45,$EP$3,""))))</f>
        <v>⁞</v>
      </c>
      <c r="BH35" s="19" t="str">
        <f>IF(OR(AX16="",AX16="CORE"),"",$EX$3)</f>
        <v>┌</v>
      </c>
      <c r="BI35" s="19" t="str">
        <f t="shared" si="12"/>
        <v>∙∙∙∙∙∙∙∙∙</v>
      </c>
      <c r="BJ35" s="19" t="str">
        <f t="shared" si="13"/>
        <v>∙∙∙∙∙∙∙∙∙</v>
      </c>
      <c r="BK35" s="19" t="str">
        <f t="shared" si="14"/>
        <v>∙∙∙∙∙∙∙∙∙</v>
      </c>
      <c r="BL35" s="19" t="str">
        <f t="shared" si="15"/>
        <v>∙∙∙∙∙∙∙∙∙</v>
      </c>
      <c r="BM35" s="19" t="str">
        <f t="shared" si="16"/>
        <v>∙∙∙∙∙∙∙∙∙</v>
      </c>
      <c r="BN35" s="19" t="str">
        <f t="shared" si="17"/>
        <v>∙∙∙∙∙∙∙∙∙</v>
      </c>
      <c r="BO35" s="19" t="str">
        <f t="shared" si="18"/>
        <v>∙∙∙∙∙∙∙∙∙</v>
      </c>
      <c r="BP35" s="19" t="str">
        <f t="shared" si="19"/>
        <v>∙∙∙∙∙∙∙∙∙</v>
      </c>
      <c r="BQ35" s="19" t="str">
        <f t="shared" si="20"/>
        <v>∙∙∙∙∙∙∙∙∙</v>
      </c>
      <c r="BR35" s="19" t="str">
        <f t="shared" si="21"/>
        <v>∙∙∙∙∙∙∙∙∙</v>
      </c>
      <c r="BS35" s="19" t="str">
        <f t="shared" si="22"/>
        <v>∙∙∙∙∙∙∙∙∙</v>
      </c>
      <c r="BT35" s="17" t="s">
        <v>40</v>
      </c>
      <c r="BU35" s="28" t="str">
        <f t="shared" si="23"/>
        <v>Ply 6</v>
      </c>
      <c r="BV35" s="17"/>
      <c r="BW35" s="17"/>
      <c r="BX35" s="17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89"/>
      <c r="EE35" s="89"/>
    </row>
    <row r="36" spans="2:135" x14ac:dyDescent="0.3">
      <c r="B36" s="89"/>
      <c r="C36" s="89"/>
      <c r="D36" s="3"/>
      <c r="E36" s="3"/>
      <c r="F36" s="3"/>
      <c r="G36" s="3"/>
      <c r="N36" s="20"/>
      <c r="O36" s="23"/>
      <c r="P36" s="19" t="str">
        <f>IF(K11="","",IF(K11=0,$ET$3,IF(K11=90,$ER$3,IF(K11=45,$EP$3,""))))</f>
        <v>⁞</v>
      </c>
      <c r="Q36" s="19" t="str">
        <f>IF(K12="","",IF(K12=0,$ET$3,IF(K12=90,$ER$3,IF(K12=45,$EP$3,""))))</f>
        <v>⁞</v>
      </c>
      <c r="R36" s="19" t="str">
        <f>IF(K13="","",IF(K13=0,$ET$3,IF(K13=90,$ER$3,IF(K13=45,$EP$3,""))))</f>
        <v>⁞</v>
      </c>
      <c r="S36" s="19" t="str">
        <f>IF(K14="","",IF(K14=0,$ET$3,IF(K14=90,$ER$3,IF(K14=45,$EP$3,""))))</f>
        <v>⁞</v>
      </c>
      <c r="T36" s="19" t="str">
        <f>IF(K15="","",IF(K15=0,$ET$3,IF(K15=90,$ER$3,IF(K15=45,$EP$3,""))))</f>
        <v>⁞</v>
      </c>
      <c r="U36" s="19" t="str">
        <f>IF(K16="","",IF(K16=0,$ET$3,IF(K16=90,$ER$3,IF(K16=45,$EP$3,""))))</f>
        <v>⁞</v>
      </c>
      <c r="V36" s="19" t="str">
        <f>IF(OR(K17="",K17="CORE"),"",$EX$3)</f>
        <v>┌</v>
      </c>
      <c r="W36" s="19" t="str">
        <f t="shared" si="1"/>
        <v>∙∙∙∙∙∙∙∙∙</v>
      </c>
      <c r="X36" s="19" t="str">
        <f t="shared" si="2"/>
        <v>∙∙∙∙∙∙∙∙∙</v>
      </c>
      <c r="Y36" s="19" t="str">
        <f t="shared" si="3"/>
        <v>∙∙∙∙∙∙∙∙∙</v>
      </c>
      <c r="Z36" s="19" t="str">
        <f t="shared" si="4"/>
        <v>∙∙∙∙∙∙∙∙∙</v>
      </c>
      <c r="AA36" s="19" t="str">
        <f t="shared" si="5"/>
        <v>∙∙∙∙∙∙∙∙∙</v>
      </c>
      <c r="AB36" s="19" t="str">
        <f t="shared" si="6"/>
        <v>∙∙∙∙∙∙∙∙∙</v>
      </c>
      <c r="AC36" s="19" t="str">
        <f t="shared" si="7"/>
        <v>∙∙∙∙∙∙∙∙∙</v>
      </c>
      <c r="AD36" s="19" t="str">
        <f t="shared" si="8"/>
        <v>∙∙∙∙∙∙∙∙∙</v>
      </c>
      <c r="AE36" s="19" t="str">
        <f t="shared" si="9"/>
        <v>∙∙∙∙∙∙∙∙∙</v>
      </c>
      <c r="AF36" s="19" t="str">
        <f t="shared" si="10"/>
        <v>∙∙∙∙∙∙∙∙∙</v>
      </c>
      <c r="AG36" s="17" t="s">
        <v>40</v>
      </c>
      <c r="AH36" s="28" t="str">
        <f t="shared" si="11"/>
        <v>Ply 7</v>
      </c>
      <c r="AI36" s="17"/>
      <c r="AJ36" s="17"/>
      <c r="AK36" s="17"/>
      <c r="BA36" s="20"/>
      <c r="BB36" s="23"/>
      <c r="BC36" s="19" t="str">
        <f>IF(AX11="","",IF(AX11=0,$ET$3,IF(AX11=90,$ER$3,IF(AX11=45,$EP$3,""))))</f>
        <v>⁞</v>
      </c>
      <c r="BD36" s="19" t="str">
        <f>IF(AX12="","",IF(AX12=0,$ET$3,IF(AX12=90,$ER$3,IF(AX12=45,$EP$3,""))))</f>
        <v>⁞</v>
      </c>
      <c r="BE36" s="19" t="str">
        <f>IF(AX13="","",IF(AX13=0,$ET$3,IF(AX13=90,$ER$3,IF(AX13=45,$EP$3,""))))</f>
        <v>⁞</v>
      </c>
      <c r="BF36" s="19" t="str">
        <f>IF(AX14="","",IF(AX14=0,$ET$3,IF(AX14=90,$ER$3,IF(AX14=45,$EP$3,""))))</f>
        <v>⁞</v>
      </c>
      <c r="BG36" s="19" t="str">
        <f>IF(AX15="","",IF(AX15=0,$ET$3,IF(AX15=90,$ER$3,IF(AX15=45,$EP$3,""))))</f>
        <v>⁞</v>
      </c>
      <c r="BH36" s="19" t="str">
        <f>IF(AX16="","",IF(AX16=0,$ET$3,IF(AX16=90,$ER$3,IF(AX16=45,$EP$3,""))))</f>
        <v>⁞</v>
      </c>
      <c r="BI36" s="19" t="str">
        <f>IF(OR(AX17="",AX17="CORE"),"",$EX$3)</f>
        <v>┌</v>
      </c>
      <c r="BJ36" s="19" t="str">
        <f t="shared" si="13"/>
        <v>∙∙∙∙∙∙∙∙∙</v>
      </c>
      <c r="BK36" s="19" t="str">
        <f t="shared" si="14"/>
        <v>∙∙∙∙∙∙∙∙∙</v>
      </c>
      <c r="BL36" s="19" t="str">
        <f t="shared" si="15"/>
        <v>∙∙∙∙∙∙∙∙∙</v>
      </c>
      <c r="BM36" s="19" t="str">
        <f t="shared" si="16"/>
        <v>∙∙∙∙∙∙∙∙∙</v>
      </c>
      <c r="BN36" s="19" t="str">
        <f t="shared" si="17"/>
        <v>∙∙∙∙∙∙∙∙∙</v>
      </c>
      <c r="BO36" s="19" t="str">
        <f t="shared" si="18"/>
        <v>∙∙∙∙∙∙∙∙∙</v>
      </c>
      <c r="BP36" s="19" t="str">
        <f t="shared" si="19"/>
        <v>∙∙∙∙∙∙∙∙∙</v>
      </c>
      <c r="BQ36" s="19" t="str">
        <f t="shared" si="20"/>
        <v>∙∙∙∙∙∙∙∙∙</v>
      </c>
      <c r="BR36" s="19" t="str">
        <f t="shared" si="21"/>
        <v>∙∙∙∙∙∙∙∙∙</v>
      </c>
      <c r="BS36" s="19" t="str">
        <f t="shared" si="22"/>
        <v>∙∙∙∙∙∙∙∙∙</v>
      </c>
      <c r="BT36" s="17" t="s">
        <v>40</v>
      </c>
      <c r="BU36" s="28" t="str">
        <f t="shared" si="23"/>
        <v>Ply 7</v>
      </c>
      <c r="BV36" s="17"/>
      <c r="BW36" s="17"/>
      <c r="BX36" s="17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89"/>
      <c r="EE36" s="89"/>
    </row>
    <row r="37" spans="2:135" x14ac:dyDescent="0.3">
      <c r="B37" s="89"/>
      <c r="C37" s="89"/>
      <c r="D37" s="3"/>
      <c r="E37" s="3"/>
      <c r="F37" s="3"/>
      <c r="G37" s="3"/>
      <c r="N37" s="20"/>
      <c r="O37" s="23"/>
      <c r="P37" s="19" t="str">
        <f>IF(K11="","",IF(K11=0,$ET$3,IF(K11=90,$ER$3,IF(K11=45,$EP$3,""))))</f>
        <v>⁞</v>
      </c>
      <c r="Q37" s="19" t="str">
        <f>IF(K12="","",IF(K12=0,$ET$3,IF(K12=90,$ER$3,IF(K12=45,$EP$3,""))))</f>
        <v>⁞</v>
      </c>
      <c r="R37" s="19" t="str">
        <f>IF(K13="","",IF(K13=0,$ET$3,IF(K13=90,$ER$3,IF(K13=45,$EP$3,""))))</f>
        <v>⁞</v>
      </c>
      <c r="S37" s="19" t="str">
        <f>IF(K14="","",IF(K14=0,$ET$3,IF(K14=90,$ER$3,IF(K14=45,$EP$3,""))))</f>
        <v>⁞</v>
      </c>
      <c r="T37" s="19" t="str">
        <f>IF(K15="","",IF(K15=0,$ET$3,IF(K15=90,$ER$3,IF(K15=45,$EP$3,""))))</f>
        <v>⁞</v>
      </c>
      <c r="U37" s="19" t="str">
        <f>IF(K16="","",IF(K16=0,$ET$3,IF(K16=90,$ER$3,IF(K16=45,$EP$3,""))))</f>
        <v>⁞</v>
      </c>
      <c r="V37" s="19" t="str">
        <f>IF(K17="","",IF(K17=0,$ET$3,IF(K17=90,$ER$3,IF(K17=45,$EP$3,""))))</f>
        <v>⁞</v>
      </c>
      <c r="W37" s="19" t="str">
        <f>IF(OR(K18="",K18="CORE"),"",$EX$3)</f>
        <v>┌</v>
      </c>
      <c r="X37" s="19" t="str">
        <f t="shared" si="2"/>
        <v>∙∙∙∙∙∙∙∙∙</v>
      </c>
      <c r="Y37" s="19" t="str">
        <f t="shared" si="3"/>
        <v>∙∙∙∙∙∙∙∙∙</v>
      </c>
      <c r="Z37" s="19" t="str">
        <f t="shared" si="4"/>
        <v>∙∙∙∙∙∙∙∙∙</v>
      </c>
      <c r="AA37" s="19" t="str">
        <f t="shared" si="5"/>
        <v>∙∙∙∙∙∙∙∙∙</v>
      </c>
      <c r="AB37" s="19" t="str">
        <f t="shared" si="6"/>
        <v>∙∙∙∙∙∙∙∙∙</v>
      </c>
      <c r="AC37" s="19" t="str">
        <f t="shared" si="7"/>
        <v>∙∙∙∙∙∙∙∙∙</v>
      </c>
      <c r="AD37" s="19" t="str">
        <f t="shared" si="8"/>
        <v>∙∙∙∙∙∙∙∙∙</v>
      </c>
      <c r="AE37" s="19" t="str">
        <f t="shared" si="9"/>
        <v>∙∙∙∙∙∙∙∙∙</v>
      </c>
      <c r="AF37" s="19" t="str">
        <f t="shared" si="10"/>
        <v>∙∙∙∙∙∙∙∙∙</v>
      </c>
      <c r="AG37" s="17" t="s">
        <v>40</v>
      </c>
      <c r="AH37" s="28" t="str">
        <f t="shared" si="11"/>
        <v>Ply 8</v>
      </c>
      <c r="AI37" s="17"/>
      <c r="AJ37" s="17"/>
      <c r="AK37" s="17"/>
      <c r="BA37" s="20"/>
      <c r="BB37" s="23"/>
      <c r="BC37" s="19" t="str">
        <f>IF(AX11="","",IF(AX11=0,$ET$3,IF(AX11=90,$ER$3,IF(AX11=45,$EP$3,""))))</f>
        <v>⁞</v>
      </c>
      <c r="BD37" s="19" t="str">
        <f>IF(AX12="","",IF(AX12=0,$ET$3,IF(AX12=90,$ER$3,IF(AX12=45,$EP$3,""))))</f>
        <v>⁞</v>
      </c>
      <c r="BE37" s="19" t="str">
        <f>IF(AX13="","",IF(AX13=0,$ET$3,IF(AX13=90,$ER$3,IF(AX13=45,$EP$3,""))))</f>
        <v>⁞</v>
      </c>
      <c r="BF37" s="19" t="str">
        <f>IF(AX14="","",IF(AX14=0,$ET$3,IF(AX14=90,$ER$3,IF(AX14=45,$EP$3,""))))</f>
        <v>⁞</v>
      </c>
      <c r="BG37" s="19" t="str">
        <f>IF(AX15="","",IF(AX15=0,$ET$3,IF(AX15=90,$ER$3,IF(AX15=45,$EP$3,""))))</f>
        <v>⁞</v>
      </c>
      <c r="BH37" s="19" t="str">
        <f>IF(AX16="","",IF(AX16=0,$ET$3,IF(AX16=90,$ER$3,IF(AX16=45,$EP$3,""))))</f>
        <v>⁞</v>
      </c>
      <c r="BI37" s="19" t="str">
        <f>IF(AX17="","",IF(AX17=0,$ET$3,IF(AX17=90,$ER$3,IF(AX17=45,$EP$3,""))))</f>
        <v>⁞</v>
      </c>
      <c r="BJ37" s="19" t="str">
        <f>IF(OR(AX18="",AX18="CORE"),"",$EX$3)</f>
        <v>┌</v>
      </c>
      <c r="BK37" s="19" t="str">
        <f t="shared" si="14"/>
        <v>∙∙∙∙∙∙∙∙∙</v>
      </c>
      <c r="BL37" s="19" t="str">
        <f t="shared" si="15"/>
        <v>∙∙∙∙∙∙∙∙∙</v>
      </c>
      <c r="BM37" s="19" t="str">
        <f t="shared" si="16"/>
        <v>∙∙∙∙∙∙∙∙∙</v>
      </c>
      <c r="BN37" s="19" t="str">
        <f t="shared" si="17"/>
        <v>∙∙∙∙∙∙∙∙∙</v>
      </c>
      <c r="BO37" s="19" t="str">
        <f t="shared" si="18"/>
        <v>∙∙∙∙∙∙∙∙∙</v>
      </c>
      <c r="BP37" s="19" t="str">
        <f t="shared" si="19"/>
        <v>∙∙∙∙∙∙∙∙∙</v>
      </c>
      <c r="BQ37" s="19" t="str">
        <f t="shared" si="20"/>
        <v>∙∙∙∙∙∙∙∙∙</v>
      </c>
      <c r="BR37" s="19" t="str">
        <f t="shared" si="21"/>
        <v>∙∙∙∙∙∙∙∙∙</v>
      </c>
      <c r="BS37" s="19" t="str">
        <f t="shared" si="22"/>
        <v>∙∙∙∙∙∙∙∙∙</v>
      </c>
      <c r="BT37" s="17" t="s">
        <v>40</v>
      </c>
      <c r="BU37" s="28" t="str">
        <f t="shared" si="23"/>
        <v>Ply 8</v>
      </c>
      <c r="BV37" s="17"/>
      <c r="BW37" s="17"/>
      <c r="BX37" s="17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89"/>
      <c r="EE37" s="89"/>
    </row>
    <row r="38" spans="2:135" x14ac:dyDescent="0.3">
      <c r="B38" s="89"/>
      <c r="C38" s="89"/>
      <c r="D38" s="3"/>
      <c r="E38" s="3"/>
      <c r="F38" s="3"/>
      <c r="G38" s="3"/>
      <c r="N38" s="20"/>
      <c r="O38" s="23"/>
      <c r="P38" s="19" t="str">
        <f>IF(K11="","",IF(K11=0,$ET$3,IF(K11=90,$ER$3,IF(K11=45,$EP$3,""))))</f>
        <v>⁞</v>
      </c>
      <c r="Q38" s="19" t="str">
        <f>IF(K12="","",IF(K12=0,$ET$3,IF(K12=90,$ER$3,IF(K12=45,$EP$3,""))))</f>
        <v>⁞</v>
      </c>
      <c r="R38" s="19" t="str">
        <f>IF(K13="","",IF(K13=0,$ET$3,IF(K13=90,$ER$3,IF(K13=45,$EP$3,""))))</f>
        <v>⁞</v>
      </c>
      <c r="S38" s="19" t="str">
        <f>IF(K14="","",IF(K14=0,$ET$3,IF(K14=90,$ER$3,IF(K14=45,$EP$3,""))))</f>
        <v>⁞</v>
      </c>
      <c r="T38" s="19" t="str">
        <f>IF(K15="","",IF(K15=0,$ET$3,IF(K15=90,$ER$3,IF(K15=45,$EP$3,""))))</f>
        <v>⁞</v>
      </c>
      <c r="U38" s="19" t="str">
        <f>IF(K16="","",IF(K16=0,$ET$3,IF(K16=90,$ER$3,IF(K16=45,$EP$3,""))))</f>
        <v>⁞</v>
      </c>
      <c r="V38" s="19" t="str">
        <f>IF(K17="","",IF(K17=0,$ET$3,IF(K17=90,$ER$3,IF(K17=45,$EP$3,""))))</f>
        <v>⁞</v>
      </c>
      <c r="W38" s="19" t="str">
        <f>IF(K18="","",IF(K18=0,$ET$3,IF(K18=90,$ER$3,IF(K18=45,$EP$3,""))))</f>
        <v>⁞</v>
      </c>
      <c r="X38" s="19" t="str">
        <f>IF(OR(K19="",K19="CORE"),"",$EX$3)</f>
        <v>┌</v>
      </c>
      <c r="Y38" s="19" t="str">
        <f t="shared" si="3"/>
        <v>∙∙∙∙∙∙∙∙∙</v>
      </c>
      <c r="Z38" s="19" t="str">
        <f t="shared" si="4"/>
        <v>∙∙∙∙∙∙∙∙∙</v>
      </c>
      <c r="AA38" s="19" t="str">
        <f t="shared" si="5"/>
        <v>∙∙∙∙∙∙∙∙∙</v>
      </c>
      <c r="AB38" s="19" t="str">
        <f t="shared" si="6"/>
        <v>∙∙∙∙∙∙∙∙∙</v>
      </c>
      <c r="AC38" s="19" t="str">
        <f t="shared" si="7"/>
        <v>∙∙∙∙∙∙∙∙∙</v>
      </c>
      <c r="AD38" s="19" t="str">
        <f t="shared" si="8"/>
        <v>∙∙∙∙∙∙∙∙∙</v>
      </c>
      <c r="AE38" s="19" t="str">
        <f t="shared" si="9"/>
        <v>∙∙∙∙∙∙∙∙∙</v>
      </c>
      <c r="AF38" s="19" t="str">
        <f t="shared" si="10"/>
        <v>∙∙∙∙∙∙∙∙∙</v>
      </c>
      <c r="AG38" s="17" t="s">
        <v>40</v>
      </c>
      <c r="AH38" s="28" t="str">
        <f t="shared" si="11"/>
        <v>Ply 9</v>
      </c>
      <c r="AI38" s="17"/>
      <c r="AJ38" s="17"/>
      <c r="AK38" s="17"/>
      <c r="BA38" s="20"/>
      <c r="BB38" s="23"/>
      <c r="BC38" s="19" t="str">
        <f>IF(AX11="","",IF(AX11=0,$ET$3,IF(AX11=90,$ER$3,IF(AX11=45,$EP$3,""))))</f>
        <v>⁞</v>
      </c>
      <c r="BD38" s="19" t="str">
        <f>IF(AX12="","",IF(AX12=0,$ET$3,IF(AX12=90,$ER$3,IF(AX12=45,$EP$3,""))))</f>
        <v>⁞</v>
      </c>
      <c r="BE38" s="19" t="str">
        <f>IF(AX13="","",IF(AX13=0,$ET$3,IF(AX13=90,$ER$3,IF(AX13=45,$EP$3,""))))</f>
        <v>⁞</v>
      </c>
      <c r="BF38" s="19" t="str">
        <f>IF(AX14="","",IF(AX14=0,$ET$3,IF(AX14=90,$ER$3,IF(AX14=45,$EP$3,""))))</f>
        <v>⁞</v>
      </c>
      <c r="BG38" s="19" t="str">
        <f>IF(AX15="","",IF(AX15=0,$ET$3,IF(AX15=90,$ER$3,IF(AX15=45,$EP$3,""))))</f>
        <v>⁞</v>
      </c>
      <c r="BH38" s="19" t="str">
        <f>IF(AX16="","",IF(AX16=0,$ET$3,IF(AX16=90,$ER$3,IF(AX16=45,$EP$3,""))))</f>
        <v>⁞</v>
      </c>
      <c r="BI38" s="19" t="str">
        <f>IF(AX17="","",IF(AX17=0,$ET$3,IF(AX17=90,$ER$3,IF(AX17=45,$EP$3,""))))</f>
        <v>⁞</v>
      </c>
      <c r="BJ38" s="19" t="str">
        <f>IF(AX18="","",IF(AX18=0,$ET$3,IF(AX18=90,$ER$3,IF(AX18=45,$EP$3,""))))</f>
        <v>⁞</v>
      </c>
      <c r="BK38" s="19" t="str">
        <f>IF(OR(AX19="",AX19="CORE"),"",$EX$3)</f>
        <v/>
      </c>
      <c r="BL38" s="19" t="str">
        <f t="shared" si="15"/>
        <v/>
      </c>
      <c r="BM38" s="19" t="str">
        <f t="shared" si="16"/>
        <v/>
      </c>
      <c r="BN38" s="19" t="str">
        <f t="shared" si="17"/>
        <v/>
      </c>
      <c r="BO38" s="19" t="str">
        <f t="shared" si="18"/>
        <v/>
      </c>
      <c r="BP38" s="19" t="str">
        <f t="shared" si="19"/>
        <v/>
      </c>
      <c r="BQ38" s="19" t="str">
        <f t="shared" si="20"/>
        <v/>
      </c>
      <c r="BR38" s="19" t="str">
        <f t="shared" si="21"/>
        <v/>
      </c>
      <c r="BS38" s="19" t="str">
        <f t="shared" si="22"/>
        <v/>
      </c>
      <c r="BT38" s="17" t="s">
        <v>40</v>
      </c>
      <c r="BU38" s="28" t="str">
        <f t="shared" si="23"/>
        <v/>
      </c>
      <c r="BV38" s="17"/>
      <c r="BW38" s="17"/>
      <c r="BX38" s="17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89"/>
      <c r="EE38" s="89"/>
    </row>
    <row r="39" spans="2:135" x14ac:dyDescent="0.3">
      <c r="B39" s="89"/>
      <c r="C39" s="89"/>
      <c r="D39" s="3"/>
      <c r="E39" s="3"/>
      <c r="F39" s="3"/>
      <c r="G39" s="3"/>
      <c r="N39" s="20"/>
      <c r="O39" s="23"/>
      <c r="P39" s="19" t="str">
        <f>IF(K11="","",IF(K11=0,$ET$3,IF(K11=90,$ER$3,IF(K11=45,$EP$3,""))))</f>
        <v>⁞</v>
      </c>
      <c r="Q39" s="19" t="str">
        <f>IF(K12="","",IF(K12=0,$ET$3,IF(K12=90,$ER$3,IF(K12=45,$EP$3,""))))</f>
        <v>⁞</v>
      </c>
      <c r="R39" s="19" t="str">
        <f>IF(K13="","",IF(K13=0,$ET$3,IF(K13=90,$ER$3,IF(K13=45,$EP$3,""))))</f>
        <v>⁞</v>
      </c>
      <c r="S39" s="19" t="str">
        <f>IF(K14="","",IF(K14=0,$ET$3,IF(K14=90,$ER$3,IF(K14=45,$EP$3,""))))</f>
        <v>⁞</v>
      </c>
      <c r="T39" s="19" t="str">
        <f>IF(K15="","",IF(K15=0,$ET$3,IF(K15=90,$ER$3,IF(K15=45,$EP$3,""))))</f>
        <v>⁞</v>
      </c>
      <c r="U39" s="19" t="str">
        <f>IF(K16="","",IF(K16=0,$ET$3,IF(K16=90,$ER$3,IF(K16=45,$EP$3,""))))</f>
        <v>⁞</v>
      </c>
      <c r="V39" s="19" t="str">
        <f>IF(K17="","",IF(K17=0,$ET$3,IF(K17=90,$ER$3,IF(K17=45,$EP$3,""))))</f>
        <v>⁞</v>
      </c>
      <c r="W39" s="19" t="str">
        <f>IF(K18="","",IF(K18=0,$ET$3,IF(K18=90,$ER$3,IF(K18=45,$EP$3,""))))</f>
        <v>⁞</v>
      </c>
      <c r="X39" s="19" t="str">
        <f>IF(K19="","",IF(K19=0,$ET$3,IF(K19=90,$ER$3,IF(K19=45,$EP$3,""))))</f>
        <v>⁞</v>
      </c>
      <c r="Y39" s="19" t="str">
        <f>IF(OR(K20="",K20="CORE"),"",$EX$3)</f>
        <v>┌</v>
      </c>
      <c r="Z39" s="19" t="str">
        <f t="shared" si="4"/>
        <v>∙∙∙∙∙∙∙∙∙</v>
      </c>
      <c r="AA39" s="19" t="str">
        <f t="shared" si="5"/>
        <v>∙∙∙∙∙∙∙∙∙</v>
      </c>
      <c r="AB39" s="19" t="str">
        <f t="shared" si="6"/>
        <v>∙∙∙∙∙∙∙∙∙</v>
      </c>
      <c r="AC39" s="19" t="str">
        <f t="shared" si="7"/>
        <v>∙∙∙∙∙∙∙∙∙</v>
      </c>
      <c r="AD39" s="19" t="str">
        <f t="shared" si="8"/>
        <v>∙∙∙∙∙∙∙∙∙</v>
      </c>
      <c r="AE39" s="19" t="str">
        <f t="shared" si="9"/>
        <v>∙∙∙∙∙∙∙∙∙</v>
      </c>
      <c r="AF39" s="19" t="str">
        <f t="shared" si="10"/>
        <v>∙∙∙∙∙∙∙∙∙</v>
      </c>
      <c r="AG39" s="17" t="s">
        <v>40</v>
      </c>
      <c r="AH39" s="28" t="str">
        <f t="shared" si="11"/>
        <v>Ply 10</v>
      </c>
      <c r="AI39" s="17"/>
      <c r="AJ39" s="17"/>
      <c r="AK39" s="17"/>
      <c r="BA39" s="20"/>
      <c r="BB39" s="23"/>
      <c r="BC39" s="19" t="str">
        <f>IF(AX11="","",IF(AX11=0,$ET$3,IF(AX11=90,$ER$3,IF(AX11=45,$EP$3,""))))</f>
        <v>⁞</v>
      </c>
      <c r="BD39" s="19" t="str">
        <f>IF(AX12="","",IF(AX12=0,$ET$3,IF(AX12=90,$ER$3,IF(AX12=45,$EP$3,""))))</f>
        <v>⁞</v>
      </c>
      <c r="BE39" s="19" t="str">
        <f>IF(AX13="","",IF(AX13=0,$ET$3,IF(AX13=90,$ER$3,IF(AX13=45,$EP$3,""))))</f>
        <v>⁞</v>
      </c>
      <c r="BF39" s="19" t="str">
        <f>IF(AX14="","",IF(AX14=0,$ET$3,IF(AX14=90,$ER$3,IF(AX14=45,$EP$3,""))))</f>
        <v>⁞</v>
      </c>
      <c r="BG39" s="19" t="str">
        <f>IF(AX15="","",IF(AX15=0,$ET$3,IF(AX15=90,$ER$3,IF(AX15=45,$EP$3,""))))</f>
        <v>⁞</v>
      </c>
      <c r="BH39" s="19" t="str">
        <f>IF(AX16="","",IF(AX16=0,$ET$3,IF(AX16=90,$ER$3,IF(AX16=45,$EP$3,""))))</f>
        <v>⁞</v>
      </c>
      <c r="BI39" s="19" t="str">
        <f>IF(AX17="","",IF(AX17=0,$ET$3,IF(AX17=90,$ER$3,IF(AX17=45,$EP$3,""))))</f>
        <v>⁞</v>
      </c>
      <c r="BJ39" s="19" t="str">
        <f>IF(AX18="","",IF(AX18=0,$ET$3,IF(AX18=90,$ER$3,IF(AX18=45,$EP$3,""))))</f>
        <v>⁞</v>
      </c>
      <c r="BK39" s="19" t="str">
        <f>IF(AX19="","",IF(AX19=0,$ET$3,IF(AX19=90,$ER$3,IF(AX19=45,$EP$3,""))))</f>
        <v/>
      </c>
      <c r="BL39" s="19" t="str">
        <f>IF(OR(AX20="",AX20="CORE"),"",$EX$3)</f>
        <v/>
      </c>
      <c r="BM39" s="19" t="str">
        <f t="shared" si="16"/>
        <v/>
      </c>
      <c r="BN39" s="19" t="str">
        <f t="shared" si="17"/>
        <v/>
      </c>
      <c r="BO39" s="19" t="str">
        <f t="shared" si="18"/>
        <v/>
      </c>
      <c r="BP39" s="19" t="str">
        <f t="shared" si="19"/>
        <v/>
      </c>
      <c r="BQ39" s="19" t="str">
        <f t="shared" si="20"/>
        <v/>
      </c>
      <c r="BR39" s="19" t="str">
        <f t="shared" si="21"/>
        <v/>
      </c>
      <c r="BS39" s="19" t="str">
        <f t="shared" si="22"/>
        <v/>
      </c>
      <c r="BT39" s="17" t="s">
        <v>40</v>
      </c>
      <c r="BU39" s="28" t="str">
        <f t="shared" si="23"/>
        <v/>
      </c>
      <c r="BV39" s="17"/>
      <c r="BW39" s="17"/>
      <c r="BX39" s="17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89"/>
      <c r="EE39" s="89"/>
    </row>
    <row r="40" spans="2:135" x14ac:dyDescent="0.3">
      <c r="B40" s="89"/>
      <c r="C40" s="89"/>
      <c r="D40" s="3"/>
      <c r="E40" s="3"/>
      <c r="F40" s="3"/>
      <c r="G40" s="3"/>
      <c r="N40" s="20"/>
      <c r="O40" s="23"/>
      <c r="P40" s="19" t="str">
        <f>IF(K11="","",IF(K11=0,$ET$3,IF(K11=90,$ER$3,IF(K11=45,$EP$3,""))))</f>
        <v>⁞</v>
      </c>
      <c r="Q40" s="19" t="str">
        <f>IF(K12="","",IF(K12=0,$ET$3,IF(K12=90,$ER$3,IF(K12=45,$EP$3,""))))</f>
        <v>⁞</v>
      </c>
      <c r="R40" s="19" t="str">
        <f>IF(K13="","",IF(K13=0,$ET$3,IF(K13=90,$ER$3,IF(K13=45,$EP$3,""))))</f>
        <v>⁞</v>
      </c>
      <c r="S40" s="19" t="str">
        <f>IF(K14="","",IF(K14=0,$ET$3,IF(K14=90,$ER$3,IF(K14=45,$EP$3,""))))</f>
        <v>⁞</v>
      </c>
      <c r="T40" s="19" t="str">
        <f>IF(K15="","",IF(K15=0,$ET$3,IF(K15=90,$ER$3,IF(K15=45,$EP$3,""))))</f>
        <v>⁞</v>
      </c>
      <c r="U40" s="19" t="str">
        <f>IF(K16="","",IF(K16=0,$ET$3,IF(K16=90,$ER$3,IF(K16=45,$EP$3,""))))</f>
        <v>⁞</v>
      </c>
      <c r="V40" s="19" t="str">
        <f>IF(K17="","",IF(K17=0,$ET$3,IF(K17=90,$ER$3,IF(K17=45,$EP$3,""))))</f>
        <v>⁞</v>
      </c>
      <c r="W40" s="19" t="str">
        <f>IF(K18="","",IF(K18=0,$ET$3,IF(K18=90,$ER$3,IF(K18=45,$EP$3,""))))</f>
        <v>⁞</v>
      </c>
      <c r="X40" s="19" t="str">
        <f>IF(K19="","",IF(K19=0,$ET$3,IF(K19=90,$ER$3,IF(K19=45,$EP$3,""))))</f>
        <v>⁞</v>
      </c>
      <c r="Y40" s="19" t="str">
        <f>IF(K20="","",IF(K20=0,$ET$3,IF(K20=90,$ER$3,IF(K20=45,$EP$3,""))))</f>
        <v>⁞</v>
      </c>
      <c r="Z40" s="19" t="str">
        <f>IF(OR(K21="",K21="CORE"),"",$EX$3)</f>
        <v>┌</v>
      </c>
      <c r="AA40" s="19" t="str">
        <f t="shared" si="5"/>
        <v>∙∙∙∙∙∙∙∙∙</v>
      </c>
      <c r="AB40" s="19" t="str">
        <f t="shared" si="6"/>
        <v>∙∙∙∙∙∙∙∙∙</v>
      </c>
      <c r="AC40" s="19" t="str">
        <f t="shared" si="7"/>
        <v>∙∙∙∙∙∙∙∙∙</v>
      </c>
      <c r="AD40" s="19" t="str">
        <f t="shared" si="8"/>
        <v>∙∙∙∙∙∙∙∙∙</v>
      </c>
      <c r="AE40" s="19" t="str">
        <f t="shared" si="9"/>
        <v>∙∙∙∙∙∙∙∙∙</v>
      </c>
      <c r="AF40" s="19" t="str">
        <f t="shared" si="10"/>
        <v>∙∙∙∙∙∙∙∙∙</v>
      </c>
      <c r="AG40" s="17" t="s">
        <v>40</v>
      </c>
      <c r="AH40" s="28" t="str">
        <f t="shared" si="11"/>
        <v>Ply 11</v>
      </c>
      <c r="AI40" s="17"/>
      <c r="AJ40" s="17"/>
      <c r="AK40" s="17"/>
      <c r="BA40" s="20"/>
      <c r="BB40" s="23"/>
      <c r="BC40" s="19" t="str">
        <f>IF(AX11="","",IF(AX11=0,$ET$3,IF(AX11=90,$ER$3,IF(AX11=45,$EP$3,""))))</f>
        <v>⁞</v>
      </c>
      <c r="BD40" s="19" t="str">
        <f>IF(AX12="","",IF(AX12=0,$ET$3,IF(AX12=90,$ER$3,IF(AX12=45,$EP$3,""))))</f>
        <v>⁞</v>
      </c>
      <c r="BE40" s="19" t="str">
        <f>IF(AX13="","",IF(AX13=0,$ET$3,IF(AX13=90,$ER$3,IF(AX13=45,$EP$3,""))))</f>
        <v>⁞</v>
      </c>
      <c r="BF40" s="19" t="str">
        <f>IF(AX14="","",IF(AX14=0,$ET$3,IF(AX14=90,$ER$3,IF(AX14=45,$EP$3,""))))</f>
        <v>⁞</v>
      </c>
      <c r="BG40" s="19" t="str">
        <f>IF(AX15="","",IF(AX15=0,$ET$3,IF(AX15=90,$ER$3,IF(AX15=45,$EP$3,""))))</f>
        <v>⁞</v>
      </c>
      <c r="BH40" s="19" t="str">
        <f>IF(AX16="","",IF(AX16=0,$ET$3,IF(AX16=90,$ER$3,IF(AX16=45,$EP$3,""))))</f>
        <v>⁞</v>
      </c>
      <c r="BI40" s="19" t="str">
        <f>IF(AX17="","",IF(AX17=0,$ET$3,IF(AX17=90,$ER$3,IF(AX17=45,$EP$3,""))))</f>
        <v>⁞</v>
      </c>
      <c r="BJ40" s="19" t="str">
        <f>IF(AX18="","",IF(AX18=0,$ET$3,IF(AX18=90,$ER$3,IF(AX18=45,$EP$3,""))))</f>
        <v>⁞</v>
      </c>
      <c r="BK40" s="19" t="str">
        <f>IF(AX19="","",IF(AX19=0,$ET$3,IF(AX19=90,$ER$3,IF(AX19=45,$EP$3,""))))</f>
        <v/>
      </c>
      <c r="BL40" s="19" t="str">
        <f>IF(AX20="","",IF(AX20=0,$ET$3,IF(AX20=90,$ER$3,IF(AX20=45,$EP$3,""))))</f>
        <v/>
      </c>
      <c r="BM40" s="19" t="str">
        <f>IF(OR(AX21="",AX21="CORE"),"",$EX$3)</f>
        <v/>
      </c>
      <c r="BN40" s="19" t="str">
        <f t="shared" si="17"/>
        <v/>
      </c>
      <c r="BO40" s="19" t="str">
        <f t="shared" si="18"/>
        <v/>
      </c>
      <c r="BP40" s="19" t="str">
        <f t="shared" si="19"/>
        <v/>
      </c>
      <c r="BQ40" s="19" t="str">
        <f t="shared" si="20"/>
        <v/>
      </c>
      <c r="BR40" s="19" t="str">
        <f t="shared" si="21"/>
        <v/>
      </c>
      <c r="BS40" s="19" t="str">
        <f t="shared" si="22"/>
        <v/>
      </c>
      <c r="BT40" s="17" t="s">
        <v>40</v>
      </c>
      <c r="BU40" s="28" t="str">
        <f t="shared" si="23"/>
        <v/>
      </c>
      <c r="BV40" s="17"/>
      <c r="BW40" s="17"/>
      <c r="BX40" s="17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89"/>
      <c r="EE40" s="89"/>
    </row>
    <row r="41" spans="2:135" x14ac:dyDescent="0.3">
      <c r="B41" s="89"/>
      <c r="C41" s="89"/>
      <c r="D41" s="3"/>
      <c r="E41" s="3"/>
      <c r="F41" s="3"/>
      <c r="G41" s="3"/>
      <c r="N41" s="20"/>
      <c r="O41" s="23"/>
      <c r="P41" s="19" t="str">
        <f>IF(K11="","",IF(K11=0,$ET$3,IF(K11=90,$ER$3,IF(K11=45,$EP$3,""))))</f>
        <v>⁞</v>
      </c>
      <c r="Q41" s="19" t="str">
        <f>IF(K12="","",IF(K12=0,$ET$3,IF(K12=90,$ER$3,IF(K12=45,$EP$3,""))))</f>
        <v>⁞</v>
      </c>
      <c r="R41" s="19" t="str">
        <f>IF(K13="","",IF(K13=0,$ET$3,IF(K13=90,$ER$3,IF(K13=45,$EP$3,""))))</f>
        <v>⁞</v>
      </c>
      <c r="S41" s="19" t="str">
        <f>IF(K14="","",IF(K14=0,$ET$3,IF(K14=90,$ER$3,IF(K14=45,$EP$3,""))))</f>
        <v>⁞</v>
      </c>
      <c r="T41" s="19" t="str">
        <f>IF(K15="","",IF(K15=0,$ET$3,IF(K15=90,$ER$3,IF(K15=45,$EP$3,""))))</f>
        <v>⁞</v>
      </c>
      <c r="U41" s="19" t="str">
        <f>IF(K16="","",IF(K16=0,$ET$3,IF(K16=90,$ER$3,IF(K16=45,$EP$3,""))))</f>
        <v>⁞</v>
      </c>
      <c r="V41" s="19" t="str">
        <f>IF(K17="","",IF(K17=0,$ET$3,IF(K17=90,$ER$3,IF(K17=45,$EP$3,""))))</f>
        <v>⁞</v>
      </c>
      <c r="W41" s="19" t="str">
        <f>IF(K18="","",IF(K18=0,$ET$3,IF(K18=90,$ER$3,IF(K18=45,$EP$3,""))))</f>
        <v>⁞</v>
      </c>
      <c r="X41" s="19" t="str">
        <f>IF(K19="","",IF(K19=0,$ET$3,IF(K19=90,$ER$3,IF(K19=45,$EP$3,""))))</f>
        <v>⁞</v>
      </c>
      <c r="Y41" s="19" t="str">
        <f>IF(K20="","",IF(K20=0,$ET$3,IF(K20=90,$ER$3,IF(K20=45,$EP$3,""))))</f>
        <v>⁞</v>
      </c>
      <c r="Z41" s="19" t="str">
        <f>IF(K21="","",IF(K21=0,$ET$3,IF(K21=90,$ER$3,IF(K21=45,$EP$3,""))))</f>
        <v>⁞</v>
      </c>
      <c r="AA41" s="19" t="str">
        <f>IF(OR(K22="",K22="CORE"),"",$EX$3)</f>
        <v>┌</v>
      </c>
      <c r="AB41" s="19" t="str">
        <f t="shared" si="6"/>
        <v>∙∙∙∙∙∙∙∙∙</v>
      </c>
      <c r="AC41" s="19" t="str">
        <f t="shared" si="7"/>
        <v>∙∙∙∙∙∙∙∙∙</v>
      </c>
      <c r="AD41" s="19" t="str">
        <f t="shared" si="8"/>
        <v>∙∙∙∙∙∙∙∙∙</v>
      </c>
      <c r="AE41" s="19" t="str">
        <f t="shared" si="9"/>
        <v>∙∙∙∙∙∙∙∙∙</v>
      </c>
      <c r="AF41" s="19" t="str">
        <f t="shared" si="10"/>
        <v>∙∙∙∙∙∙∙∙∙</v>
      </c>
      <c r="AG41" s="17" t="s">
        <v>40</v>
      </c>
      <c r="AH41" s="28" t="str">
        <f t="shared" si="11"/>
        <v>Ply 12</v>
      </c>
      <c r="AI41" s="17"/>
      <c r="AJ41" s="17"/>
      <c r="AK41" s="17"/>
      <c r="BA41" s="20"/>
      <c r="BB41" s="23"/>
      <c r="BC41" s="19" t="str">
        <f>IF(AX11="","",IF(AX11=0,$ET$3,IF(AX11=90,$ER$3,IF(AX11=45,$EP$3,""))))</f>
        <v>⁞</v>
      </c>
      <c r="BD41" s="19" t="str">
        <f>IF(AX12="","",IF(AX12=0,$ET$3,IF(AX12=90,$ER$3,IF(AX12=45,$EP$3,""))))</f>
        <v>⁞</v>
      </c>
      <c r="BE41" s="19" t="str">
        <f>IF(AX13="","",IF(AX13=0,$ET$3,IF(AX13=90,$ER$3,IF(AX13=45,$EP$3,""))))</f>
        <v>⁞</v>
      </c>
      <c r="BF41" s="19" t="str">
        <f>IF(AX14="","",IF(AX14=0,$ET$3,IF(AX14=90,$ER$3,IF(AX14=45,$EP$3,""))))</f>
        <v>⁞</v>
      </c>
      <c r="BG41" s="19" t="str">
        <f>IF(AX15="","",IF(AX15=0,$ET$3,IF(AX15=90,$ER$3,IF(AX15=45,$EP$3,""))))</f>
        <v>⁞</v>
      </c>
      <c r="BH41" s="19" t="str">
        <f>IF(AX16="","",IF(AX16=0,$ET$3,IF(AX16=90,$ER$3,IF(AX16=45,$EP$3,""))))</f>
        <v>⁞</v>
      </c>
      <c r="BI41" s="19" t="str">
        <f>IF(AX17="","",IF(AX17=0,$ET$3,IF(AX17=90,$ER$3,IF(AX17=45,$EP$3,""))))</f>
        <v>⁞</v>
      </c>
      <c r="BJ41" s="19" t="str">
        <f>IF(AX18="","",IF(AX18=0,$ET$3,IF(AX18=90,$ER$3,IF(AX18=45,$EP$3,""))))</f>
        <v>⁞</v>
      </c>
      <c r="BK41" s="19" t="str">
        <f>IF(AX19="","",IF(AX19=0,$ET$3,IF(AX19=90,$ER$3,IF(AX19=45,$EP$3,""))))</f>
        <v/>
      </c>
      <c r="BL41" s="19" t="str">
        <f>IF(AX20="","",IF(AX20=0,$ET$3,IF(AX20=90,$ER$3,IF(AX20=45,$EP$3,""))))</f>
        <v/>
      </c>
      <c r="BM41" s="19" t="str">
        <f>IF(AX21="","",IF(AX21=0,$ET$3,IF(AX21=90,$ER$3,IF(AX21=45,$EP$3,""))))</f>
        <v/>
      </c>
      <c r="BN41" s="19" t="str">
        <f>IF(OR(AX22="",AX22="CORE"),"",$EX$3)</f>
        <v/>
      </c>
      <c r="BO41" s="19" t="str">
        <f t="shared" si="18"/>
        <v/>
      </c>
      <c r="BP41" s="19" t="str">
        <f t="shared" si="19"/>
        <v/>
      </c>
      <c r="BQ41" s="19" t="str">
        <f t="shared" si="20"/>
        <v/>
      </c>
      <c r="BR41" s="19" t="str">
        <f t="shared" si="21"/>
        <v/>
      </c>
      <c r="BS41" s="19" t="str">
        <f t="shared" si="22"/>
        <v/>
      </c>
      <c r="BT41" s="17" t="s">
        <v>40</v>
      </c>
      <c r="BU41" s="28" t="str">
        <f t="shared" si="23"/>
        <v/>
      </c>
      <c r="BV41" s="17"/>
      <c r="BW41" s="17"/>
      <c r="BX41" s="17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89"/>
      <c r="EE41" s="89"/>
    </row>
    <row r="42" spans="2:135" x14ac:dyDescent="0.3">
      <c r="B42" s="89"/>
      <c r="C42" s="89"/>
      <c r="D42" s="3"/>
      <c r="E42" s="3"/>
      <c r="F42" s="3"/>
      <c r="G42" s="3"/>
      <c r="N42" s="20"/>
      <c r="O42" s="23"/>
      <c r="P42" s="19" t="str">
        <f>IF(K11="","",IF(K11=0,$ET$3,IF(K11=90,$ER$3,IF(K11=45,$EP$3,""))))</f>
        <v>⁞</v>
      </c>
      <c r="Q42" s="19" t="str">
        <f>IF(K12="","",IF(K12=0,$ET$3,IF(K12=90,$ER$3,IF(K12=45,$EP$3,""))))</f>
        <v>⁞</v>
      </c>
      <c r="R42" s="19" t="str">
        <f>IF(K13="","",IF(K13=0,$ET$3,IF(K13=90,$ER$3,IF(K13=45,$EP$3,""))))</f>
        <v>⁞</v>
      </c>
      <c r="S42" s="19" t="str">
        <f>IF(K14="","",IF(K14=0,$ET$3,IF(K14=90,$ER$3,IF(K14=45,$EP$3,""))))</f>
        <v>⁞</v>
      </c>
      <c r="T42" s="19" t="str">
        <f>IF(K15="","",IF(K15=0,$ET$3,IF(K15=90,$ER$3,IF(K15=45,$EP$3,""))))</f>
        <v>⁞</v>
      </c>
      <c r="U42" s="19" t="str">
        <f>IF(K16="","",IF(K16=0,$ET$3,IF(K16=90,$ER$3,IF(K16=45,$EP$3,""))))</f>
        <v>⁞</v>
      </c>
      <c r="V42" s="19" t="str">
        <f>IF(K17="","",IF(K17=0,$ET$3,IF(K17=90,$ER$3,IF(K17=45,$EP$3,""))))</f>
        <v>⁞</v>
      </c>
      <c r="W42" s="19" t="str">
        <f>IF(K18="","",IF(K18=0,$ET$3,IF(K18=90,$ER$3,IF(K18=45,$EP$3,""))))</f>
        <v>⁞</v>
      </c>
      <c r="X42" s="19" t="str">
        <f>IF(K19="","",IF(K19=0,$ET$3,IF(K19=90,$ER$3,IF(K19=45,$EP$3,""))))</f>
        <v>⁞</v>
      </c>
      <c r="Y42" s="19" t="str">
        <f>IF(K20="","",IF(K20=0,$ET$3,IF(K20=90,$ER$3,IF(K20=45,$EP$3,""))))</f>
        <v>⁞</v>
      </c>
      <c r="Z42" s="19" t="str">
        <f>IF(K21="","",IF(K21=0,$ET$3,IF(K21=90,$ER$3,IF(K21=45,$EP$3,""))))</f>
        <v>⁞</v>
      </c>
      <c r="AA42" s="19" t="str">
        <f>IF(K22="","",IF(K22=0,$ET$3,IF(K22=90,$ER$3,IF(K22=45,$EP$3,""))))</f>
        <v>⁞</v>
      </c>
      <c r="AB42" s="19" t="str">
        <f>IF(OR(K23="",K23="CORE"),"",$EX$3)</f>
        <v>┌</v>
      </c>
      <c r="AC42" s="19" t="str">
        <f t="shared" si="7"/>
        <v>∙∙∙∙∙∙∙∙∙</v>
      </c>
      <c r="AD42" s="19" t="str">
        <f t="shared" si="8"/>
        <v>∙∙∙∙∙∙∙∙∙</v>
      </c>
      <c r="AE42" s="19" t="str">
        <f t="shared" si="9"/>
        <v>∙∙∙∙∙∙∙∙∙</v>
      </c>
      <c r="AF42" s="19" t="str">
        <f t="shared" si="10"/>
        <v>∙∙∙∙∙∙∙∙∙</v>
      </c>
      <c r="AG42" s="17" t="s">
        <v>40</v>
      </c>
      <c r="AH42" s="28" t="str">
        <f t="shared" si="11"/>
        <v>Ply 13</v>
      </c>
      <c r="AI42" s="17"/>
      <c r="AJ42" s="17"/>
      <c r="AK42" s="17"/>
      <c r="BA42" s="20"/>
      <c r="BB42" s="23"/>
      <c r="BC42" s="19" t="str">
        <f>IF(AX11="","",IF(AX11=0,$ET$3,IF(AX11=90,$ER$3,IF(AX11=45,$EP$3,""))))</f>
        <v>⁞</v>
      </c>
      <c r="BD42" s="19" t="str">
        <f>IF(AX12="","",IF(AX12=0,$ET$3,IF(AX12=90,$ER$3,IF(AX12=45,$EP$3,""))))</f>
        <v>⁞</v>
      </c>
      <c r="BE42" s="19" t="str">
        <f>IF(AX13="","",IF(AX13=0,$ET$3,IF(AX13=90,$ER$3,IF(AX13=45,$EP$3,""))))</f>
        <v>⁞</v>
      </c>
      <c r="BF42" s="19" t="str">
        <f>IF(AX14="","",IF(AX14=0,$ET$3,IF(AX14=90,$ER$3,IF(AX14=45,$EP$3,""))))</f>
        <v>⁞</v>
      </c>
      <c r="BG42" s="19" t="str">
        <f>IF(AX15="","",IF(AX15=0,$ET$3,IF(AX15=90,$ER$3,IF(AX15=45,$EP$3,""))))</f>
        <v>⁞</v>
      </c>
      <c r="BH42" s="19" t="str">
        <f>IF(AX16="","",IF(AX16=0,$ET$3,IF(AX16=90,$ER$3,IF(AX16=45,$EP$3,""))))</f>
        <v>⁞</v>
      </c>
      <c r="BI42" s="19" t="str">
        <f>IF(AX17="","",IF(AX17=0,$ET$3,IF(AX17=90,$ER$3,IF(AX17=45,$EP$3,""))))</f>
        <v>⁞</v>
      </c>
      <c r="BJ42" s="19" t="str">
        <f>IF(AX18="","",IF(AX18=0,$ET$3,IF(AX18=90,$ER$3,IF(AX18=45,$EP$3,""))))</f>
        <v>⁞</v>
      </c>
      <c r="BK42" s="19" t="str">
        <f>IF(AX19="","",IF(AX19=0,$ET$3,IF(AX19=90,$ER$3,IF(AX19=45,$EP$3,""))))</f>
        <v/>
      </c>
      <c r="BL42" s="19" t="str">
        <f>IF(AX20="","",IF(AX20=0,$ET$3,IF(AX20=90,$ER$3,IF(AX20=45,$EP$3,""))))</f>
        <v/>
      </c>
      <c r="BM42" s="19" t="str">
        <f>IF(AX21="","",IF(AX21=0,$ET$3,IF(AX21=90,$ER$3,IF(AX21=45,$EP$3,""))))</f>
        <v/>
      </c>
      <c r="BN42" s="19" t="str">
        <f>IF(AX22="","",IF(AX22=0,$ET$3,IF(AX22=90,$ER$3,IF(AX22=45,$EP$3,""))))</f>
        <v/>
      </c>
      <c r="BO42" s="19" t="str">
        <f>IF(OR(AX23="",AX23="CORE"),"",$EX$3)</f>
        <v/>
      </c>
      <c r="BP42" s="19" t="str">
        <f t="shared" si="19"/>
        <v/>
      </c>
      <c r="BQ42" s="19" t="str">
        <f t="shared" si="20"/>
        <v/>
      </c>
      <c r="BR42" s="19" t="str">
        <f t="shared" si="21"/>
        <v/>
      </c>
      <c r="BS42" s="19" t="str">
        <f t="shared" si="22"/>
        <v/>
      </c>
      <c r="BT42" s="17" t="s">
        <v>40</v>
      </c>
      <c r="BU42" s="28" t="str">
        <f t="shared" si="23"/>
        <v/>
      </c>
      <c r="BV42" s="17"/>
      <c r="BW42" s="17"/>
      <c r="BX42" s="17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89"/>
      <c r="EE42" s="89"/>
    </row>
    <row r="43" spans="2:135" x14ac:dyDescent="0.3">
      <c r="B43" s="89" t="s">
        <v>10</v>
      </c>
      <c r="C43" s="89"/>
      <c r="D43" s="3"/>
      <c r="E43" s="3"/>
      <c r="F43" s="3"/>
      <c r="G43" s="3"/>
      <c r="N43" s="20"/>
      <c r="O43" s="23"/>
      <c r="P43" s="19" t="str">
        <f>IF(K11="","",IF(K11=0,$ET$3,IF(K11=90,$ER$3,IF(K11=45,$EP$3,""))))</f>
        <v>⁞</v>
      </c>
      <c r="Q43" s="19" t="str">
        <f>IF(K12="","",IF(K12=0,$ET$3,IF(K12=90,$ER$3,IF(K12=45,$EP$3,""))))</f>
        <v>⁞</v>
      </c>
      <c r="R43" s="19" t="str">
        <f>IF(K13="","",IF(K13=0,$ET$3,IF(K13=90,$ER$3,IF(K13=45,$EP$3,""))))</f>
        <v>⁞</v>
      </c>
      <c r="S43" s="19" t="str">
        <f>IF(K14="","",IF(K14=0,$ET$3,IF(K14=90,$ER$3,IF(K14=45,$EP$3,""))))</f>
        <v>⁞</v>
      </c>
      <c r="T43" s="19" t="str">
        <f>IF(K15="","",IF(K15=0,$ET$3,IF(K15=90,$ER$3,IF(K15=45,$EP$3,""))))</f>
        <v>⁞</v>
      </c>
      <c r="U43" s="19" t="str">
        <f>IF(K16="","",IF(K16=0,$ET$3,IF(K16=90,$ER$3,IF(K16=45,$EP$3,""))))</f>
        <v>⁞</v>
      </c>
      <c r="V43" s="19" t="str">
        <f>IF(K17="","",IF(K17=0,$ET$3,IF(K17=90,$ER$3,IF(K17=45,$EP$3,""))))</f>
        <v>⁞</v>
      </c>
      <c r="W43" s="19" t="str">
        <f>IF(K18="","",IF(K18=0,$ET$3,IF(K18=90,$ER$3,IF(K18=45,$EP$3,""))))</f>
        <v>⁞</v>
      </c>
      <c r="X43" s="19" t="str">
        <f>IF(K19="","",IF(K19=0,$ET$3,IF(K19=90,$ER$3,IF(K19=45,$EP$3,""))))</f>
        <v>⁞</v>
      </c>
      <c r="Y43" s="19" t="str">
        <f>IF(K20="","",IF(K20=0,$ET$3,IF(K20=90,$ER$3,IF(K20=45,$EP$3,""))))</f>
        <v>⁞</v>
      </c>
      <c r="Z43" s="19" t="str">
        <f>IF(K21="","",IF(K21=0,$ET$3,IF(K21=90,$ER$3,IF(K21=45,$EP$3,""))))</f>
        <v>⁞</v>
      </c>
      <c r="AA43" s="19" t="str">
        <f>IF(K22="","",IF(K22=0,$ET$3,IF(K22=90,$ER$3,IF(K22=45,$EP$3,""))))</f>
        <v>⁞</v>
      </c>
      <c r="AB43" s="19" t="str">
        <f>IF(K23="","",IF(K23=0,$ET$3,IF(K23=90,$ER$3,IF(K23=45,$EP$3,""))))</f>
        <v>⁞</v>
      </c>
      <c r="AC43" s="19" t="str">
        <f>IF(OR(K24="",K24="CORE"),"",$EX$3)</f>
        <v>┌</v>
      </c>
      <c r="AD43" s="19" t="str">
        <f t="shared" si="8"/>
        <v>∙∙∙∙∙∙∙∙∙</v>
      </c>
      <c r="AE43" s="19" t="str">
        <f t="shared" si="9"/>
        <v>∙∙∙∙∙∙∙∙∙</v>
      </c>
      <c r="AF43" s="19" t="str">
        <f t="shared" si="10"/>
        <v>∙∙∙∙∙∙∙∙∙</v>
      </c>
      <c r="AG43" s="17" t="s">
        <v>40</v>
      </c>
      <c r="AH43" s="28" t="str">
        <f t="shared" si="11"/>
        <v>Ply 14</v>
      </c>
      <c r="AI43" s="17"/>
      <c r="AJ43" s="17"/>
      <c r="AK43" s="17"/>
      <c r="BA43" s="20"/>
      <c r="BB43" s="23"/>
      <c r="BC43" s="19" t="str">
        <f>IF(AX11="","",IF(AX11=0,$ET$3,IF(AX11=90,$ER$3,IF(AX11=45,$EP$3,""))))</f>
        <v>⁞</v>
      </c>
      <c r="BD43" s="19" t="str">
        <f>IF(AX12="","",IF(AX12=0,$ET$3,IF(AX12=90,$ER$3,IF(AX12=45,$EP$3,""))))</f>
        <v>⁞</v>
      </c>
      <c r="BE43" s="19" t="str">
        <f>IF(AX13="","",IF(AX13=0,$ET$3,IF(AX13=90,$ER$3,IF(AX13=45,$EP$3,""))))</f>
        <v>⁞</v>
      </c>
      <c r="BF43" s="19" t="str">
        <f>IF(AX14="","",IF(AX14=0,$ET$3,IF(AX14=90,$ER$3,IF(AX14=45,$EP$3,""))))</f>
        <v>⁞</v>
      </c>
      <c r="BG43" s="19" t="str">
        <f>IF(AX15="","",IF(AX15=0,$ET$3,IF(AX15=90,$ER$3,IF(AX15=45,$EP$3,""))))</f>
        <v>⁞</v>
      </c>
      <c r="BH43" s="19" t="str">
        <f>IF(AX16="","",IF(AX16=0,$ET$3,IF(AX16=90,$ER$3,IF(AX16=45,$EP$3,""))))</f>
        <v>⁞</v>
      </c>
      <c r="BI43" s="19" t="str">
        <f>IF(AX17="","",IF(AX17=0,$ET$3,IF(AX17=90,$ER$3,IF(AX17=45,$EP$3,""))))</f>
        <v>⁞</v>
      </c>
      <c r="BJ43" s="19" t="str">
        <f>IF(AX18="","",IF(AX18=0,$ET$3,IF(AX18=90,$ER$3,IF(AX18=45,$EP$3,""))))</f>
        <v>⁞</v>
      </c>
      <c r="BK43" s="19" t="str">
        <f>IF(AX19="","",IF(AX19=0,$ET$3,IF(AX19=90,$ER$3,IF(AX19=45,$EP$3,""))))</f>
        <v/>
      </c>
      <c r="BL43" s="19" t="str">
        <f>IF(AX20="","",IF(AX20=0,$ET$3,IF(AX20=90,$ER$3,IF(AX20=45,$EP$3,""))))</f>
        <v/>
      </c>
      <c r="BM43" s="19" t="str">
        <f>IF(AX21="","",IF(AX21=0,$ET$3,IF(AX21=90,$ER$3,IF(AX21=45,$EP$3,""))))</f>
        <v/>
      </c>
      <c r="BN43" s="19" t="str">
        <f>IF(AX22="","",IF(AX22=0,$ET$3,IF(AX22=90,$ER$3,IF(AX22=45,$EP$3,""))))</f>
        <v/>
      </c>
      <c r="BO43" s="19" t="str">
        <f>IF(AX23="","",IF(AX23=0,$ET$3,IF(AX23=90,$ER$3,IF(AX23=45,$EP$3,""))))</f>
        <v/>
      </c>
      <c r="BP43" s="19" t="str">
        <f>IF(OR(AX24="",AX24="CORE"),"",$EX$3)</f>
        <v/>
      </c>
      <c r="BQ43" s="19" t="str">
        <f t="shared" si="20"/>
        <v/>
      </c>
      <c r="BR43" s="19" t="str">
        <f t="shared" si="21"/>
        <v/>
      </c>
      <c r="BS43" s="19" t="str">
        <f t="shared" si="22"/>
        <v/>
      </c>
      <c r="BT43" s="17" t="s">
        <v>40</v>
      </c>
      <c r="BU43" s="28" t="str">
        <f t="shared" si="23"/>
        <v/>
      </c>
      <c r="BV43" s="17"/>
      <c r="BW43" s="17"/>
      <c r="BX43" s="17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89" t="s">
        <v>10</v>
      </c>
      <c r="EE43" s="89"/>
    </row>
    <row r="44" spans="2:135" x14ac:dyDescent="0.3">
      <c r="B44" s="89"/>
      <c r="C44" s="89"/>
      <c r="D44" s="3"/>
      <c r="E44" s="3"/>
      <c r="F44" s="3"/>
      <c r="G44" s="3"/>
      <c r="N44" s="20"/>
      <c r="O44" s="23"/>
      <c r="P44" s="19" t="str">
        <f>IF(K11="","",IF(K11=0,$ET$3,IF(K11=90,$ER$3,IF(K11=45,$EP$3,""))))</f>
        <v>⁞</v>
      </c>
      <c r="Q44" s="19" t="str">
        <f>IF(K12="","",IF(K12=0,$ET$3,IF(K12=90,$ER$3,IF(K12=45,$EP$3,""))))</f>
        <v>⁞</v>
      </c>
      <c r="R44" s="19" t="str">
        <f>IF(K13="","",IF(K13=0,$ET$3,IF(K13=90,$ER$3,IF(K13=45,$EP$3,""))))</f>
        <v>⁞</v>
      </c>
      <c r="S44" s="19" t="str">
        <f>IF(K14="","",IF(K14=0,$ET$3,IF(K14=90,$ER$3,IF(K14=45,$EP$3,""))))</f>
        <v>⁞</v>
      </c>
      <c r="T44" s="19" t="str">
        <f>IF(K15="","",IF(K15=0,$ET$3,IF(K15=90,$ER$3,IF(K15=45,$EP$3,""))))</f>
        <v>⁞</v>
      </c>
      <c r="U44" s="19" t="str">
        <f>IF(K16="","",IF(K16=0,$ET$3,IF(K16=90,$ER$3,IF(K16=45,$EP$3,""))))</f>
        <v>⁞</v>
      </c>
      <c r="V44" s="19" t="str">
        <f>IF(K17="","",IF(K17=0,$ET$3,IF(K17=90,$ER$3,IF(K17=45,$EP$3,""))))</f>
        <v>⁞</v>
      </c>
      <c r="W44" s="19" t="str">
        <f>IF(K18="","",IF(K18=0,$ET$3,IF(K18=90,$ER$3,IF(K18=45,$EP$3,""))))</f>
        <v>⁞</v>
      </c>
      <c r="X44" s="19" t="str">
        <f>IF(K19="","",IF(K19=0,$ET$3,IF(K19=90,$ER$3,IF(K19=45,$EP$3,""))))</f>
        <v>⁞</v>
      </c>
      <c r="Y44" s="19" t="str">
        <f>IF(K20="","",IF(K20=0,$ET$3,IF(K20=90,$ER$3,IF(K20=45,$EP$3,""))))</f>
        <v>⁞</v>
      </c>
      <c r="Z44" s="19" t="str">
        <f>IF(K21="","",IF(K21=0,$ET$3,IF(K21=90,$ER$3,IF(K21=45,$EP$3,""))))</f>
        <v>⁞</v>
      </c>
      <c r="AA44" s="19" t="str">
        <f>IF(K22="","",IF(K22=0,$ET$3,IF(K22=90,$ER$3,IF(K22=45,$EP$3,""))))</f>
        <v>⁞</v>
      </c>
      <c r="AB44" s="19" t="str">
        <f>IF(K23="","",IF(K23=0,$ET$3,IF(K23=90,$ER$3,IF(K23=45,$EP$3,""))))</f>
        <v>⁞</v>
      </c>
      <c r="AC44" s="19" t="str">
        <f>IF(K24="","",IF(K24=0,$ET$3,IF(K24=90,$ER$3,IF(K24=45,$EP$3,""))))</f>
        <v>⁞</v>
      </c>
      <c r="AD44" s="19" t="str">
        <f>IF(OR(K25="",K25="CORE"),"",$EX$3)</f>
        <v>┌</v>
      </c>
      <c r="AE44" s="19" t="str">
        <f t="shared" si="9"/>
        <v>∙∙∙∙∙∙∙∙∙</v>
      </c>
      <c r="AF44" s="19" t="str">
        <f t="shared" si="10"/>
        <v>∙∙∙∙∙∙∙∙∙</v>
      </c>
      <c r="AG44" s="17" t="s">
        <v>40</v>
      </c>
      <c r="AH44" s="28" t="str">
        <f t="shared" si="11"/>
        <v>Ply 15</v>
      </c>
      <c r="AI44" s="17"/>
      <c r="AJ44" s="17"/>
      <c r="AK44" s="17"/>
      <c r="BA44" s="20"/>
      <c r="BB44" s="23"/>
      <c r="BC44" s="19" t="str">
        <f>IF(AX11="","",IF(AX11=0,$ET$3,IF(AX11=90,$ER$3,IF(AX11=45,$EP$3,""))))</f>
        <v>⁞</v>
      </c>
      <c r="BD44" s="19" t="str">
        <f>IF(AX12="","",IF(AX12=0,$ET$3,IF(AX12=90,$ER$3,IF(AX12=45,$EP$3,""))))</f>
        <v>⁞</v>
      </c>
      <c r="BE44" s="19" t="str">
        <f>IF(AX13="","",IF(AX13=0,$ET$3,IF(AX13=90,$ER$3,IF(AX13=45,$EP$3,""))))</f>
        <v>⁞</v>
      </c>
      <c r="BF44" s="19" t="str">
        <f>IF(AX14="","",IF(AX14=0,$ET$3,IF(AX14=90,$ER$3,IF(AX14=45,$EP$3,""))))</f>
        <v>⁞</v>
      </c>
      <c r="BG44" s="19" t="str">
        <f>IF(AX15="","",IF(AX15=0,$ET$3,IF(AX15=90,$ER$3,IF(AX15=45,$EP$3,""))))</f>
        <v>⁞</v>
      </c>
      <c r="BH44" s="19" t="str">
        <f>IF(AX16="","",IF(AX16=0,$ET$3,IF(AX16=90,$ER$3,IF(AX16=45,$EP$3,""))))</f>
        <v>⁞</v>
      </c>
      <c r="BI44" s="19" t="str">
        <f>IF(AX17="","",IF(AX17=0,$ET$3,IF(AX17=90,$ER$3,IF(AX17=45,$EP$3,""))))</f>
        <v>⁞</v>
      </c>
      <c r="BJ44" s="19" t="str">
        <f>IF(AX18="","",IF(AX18=0,$ET$3,IF(AX18=90,$ER$3,IF(AX18=45,$EP$3,""))))</f>
        <v>⁞</v>
      </c>
      <c r="BK44" s="19" t="str">
        <f>IF(AX19="","",IF(AX19=0,$ET$3,IF(AX19=90,$ER$3,IF(AX19=45,$EP$3,""))))</f>
        <v/>
      </c>
      <c r="BL44" s="19" t="str">
        <f>IF(AX20="","",IF(AX20=0,$ET$3,IF(AX20=90,$ER$3,IF(AX20=45,$EP$3,""))))</f>
        <v/>
      </c>
      <c r="BM44" s="19" t="str">
        <f>IF(AX21="","",IF(AX21=0,$ET$3,IF(AX21=90,$ER$3,IF(AX21=45,$EP$3,""))))</f>
        <v/>
      </c>
      <c r="BN44" s="19" t="str">
        <f>IF(AX22="","",IF(AX22=0,$ET$3,IF(AX22=90,$ER$3,IF(AX22=45,$EP$3,""))))</f>
        <v/>
      </c>
      <c r="BO44" s="19" t="str">
        <f>IF(AX23="","",IF(AX23=0,$ET$3,IF(AX23=90,$ER$3,IF(AX23=45,$EP$3,""))))</f>
        <v/>
      </c>
      <c r="BP44" s="19" t="str">
        <f>IF(AX24="","",IF(AX24=0,$ET$3,IF(AX24=90,$ER$3,IF(AX24=45,$EP$3,""))))</f>
        <v/>
      </c>
      <c r="BQ44" s="19" t="str">
        <f>IF(OR(AX25="",AX25="CORE"),"",$EX$3)</f>
        <v/>
      </c>
      <c r="BR44" s="19" t="str">
        <f t="shared" si="21"/>
        <v/>
      </c>
      <c r="BS44" s="19" t="str">
        <f t="shared" si="22"/>
        <v/>
      </c>
      <c r="BT44" s="17" t="s">
        <v>40</v>
      </c>
      <c r="BU44" s="28" t="str">
        <f t="shared" si="23"/>
        <v/>
      </c>
      <c r="BV44" s="17"/>
      <c r="BW44" s="17"/>
      <c r="BX44" s="17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89"/>
      <c r="EE44" s="89"/>
    </row>
    <row r="45" spans="2:135" x14ac:dyDescent="0.3">
      <c r="B45" s="89"/>
      <c r="C45" s="89"/>
      <c r="D45" s="3"/>
      <c r="E45" s="3"/>
      <c r="F45" s="3"/>
      <c r="G45" s="3"/>
      <c r="N45" s="20"/>
      <c r="O45" s="23"/>
      <c r="P45" s="19" t="str">
        <f>IF(K11="","",IF(K11=0,$ET$3,IF(K11=90,$ER$3,IF(K11=45,$EP$3,""))))</f>
        <v>⁞</v>
      </c>
      <c r="Q45" s="19" t="str">
        <f>IF(K12="","",IF(K12=0,$ET$3,IF(K12=90,$ER$3,IF(K12=45,$EP$3,""))))</f>
        <v>⁞</v>
      </c>
      <c r="R45" s="19" t="str">
        <f>IF(K13="","",IF(K13=0,$ET$3,IF(K13=90,$ER$3,IF(K13=45,$EP$3,""))))</f>
        <v>⁞</v>
      </c>
      <c r="S45" s="19" t="str">
        <f>IF(K14="","",IF(K14=0,$ET$3,IF(K14=90,$ER$3,IF(K14=45,$EP$3,""))))</f>
        <v>⁞</v>
      </c>
      <c r="T45" s="19" t="str">
        <f>IF(K15="","",IF(K15=0,$ET$3,IF(K15=90,$ER$3,IF(K15=45,$EP$3,""))))</f>
        <v>⁞</v>
      </c>
      <c r="U45" s="19" t="str">
        <f>IF(K16="","",IF(K16=0,$ET$3,IF(K16=90,$ER$3,IF(K16=45,$EP$3,""))))</f>
        <v>⁞</v>
      </c>
      <c r="V45" s="19" t="str">
        <f>IF(K17="","",IF(K17=0,$ET$3,IF(K17=90,$ER$3,IF(K17=45,$EP$3,""))))</f>
        <v>⁞</v>
      </c>
      <c r="W45" s="19" t="str">
        <f>IF(K18="","",IF(K18=0,$ET$3,IF(K18=90,$ER$3,IF(K18=45,$EP$3,""))))</f>
        <v>⁞</v>
      </c>
      <c r="X45" s="19" t="str">
        <f>IF(K19="","",IF(K19=0,$ET$3,IF(K19=90,$ER$3,IF(K19=45,$EP$3,""))))</f>
        <v>⁞</v>
      </c>
      <c r="Y45" s="19" t="str">
        <f>IF(K20="","",IF(K20=0,$ET$3,IF(K20=90,$ER$3,IF(K20=45,$EP$3,""))))</f>
        <v>⁞</v>
      </c>
      <c r="Z45" s="19" t="str">
        <f>IF(K21="","",IF(K21=0,$ET$3,IF(K21=90,$ER$3,IF(K21=45,$EP$3,""))))</f>
        <v>⁞</v>
      </c>
      <c r="AA45" s="19" t="str">
        <f>IF(K22="","",IF(K22=0,$ET$3,IF(K22=90,$ER$3,IF(K22=45,$EP$3,""))))</f>
        <v>⁞</v>
      </c>
      <c r="AB45" s="19" t="str">
        <f>IF(K23="","",IF(K23=0,$ET$3,IF(K23=90,$ER$3,IF(K23=45,$EP$3,""))))</f>
        <v>⁞</v>
      </c>
      <c r="AC45" s="19" t="str">
        <f>IF(K24="","",IF(K24=0,$ET$3,IF(K24=90,$ER$3,IF(K24=45,$EP$3,""))))</f>
        <v>⁞</v>
      </c>
      <c r="AD45" s="19" t="str">
        <f>IF(K25="","",IF(K25=0,$ET$3,IF(K25=90,$ER$3,IF(K25=45,$EP$3,""))))</f>
        <v>⁞</v>
      </c>
      <c r="AE45" s="19"/>
      <c r="AF45" s="19"/>
      <c r="AG45" s="17" t="s">
        <v>40</v>
      </c>
      <c r="AH45" s="28"/>
      <c r="AI45" s="17"/>
      <c r="AJ45" s="17"/>
      <c r="AK45" s="17"/>
      <c r="AL45" s="25"/>
      <c r="AM45" s="25"/>
      <c r="AN45" s="25"/>
      <c r="AO45" s="25"/>
      <c r="AP45" s="24"/>
      <c r="AQ45" s="16"/>
      <c r="BA45" s="20"/>
      <c r="BB45" s="23"/>
      <c r="BC45" s="19" t="str">
        <f>IF(AX11="","",IF(AX11=0,$ET$3,IF(AX11=90,$ER$3,IF(AX11=45,$EP$3,""))))</f>
        <v>⁞</v>
      </c>
      <c r="BD45" s="19" t="str">
        <f>IF(AX12="","",IF(AX12=0,$ET$3,IF(AX12=90,$ER$3,IF(AX12=45,$EP$3,""))))</f>
        <v>⁞</v>
      </c>
      <c r="BE45" s="19" t="str">
        <f>IF(AX13="","",IF(AX13=0,$ET$3,IF(AX13=90,$ER$3,IF(AX13=45,$EP$3,""))))</f>
        <v>⁞</v>
      </c>
      <c r="BF45" s="19" t="str">
        <f>IF(AX14="","",IF(AX14=0,$ET$3,IF(AX14=90,$ER$3,IF(AX14=45,$EP$3,""))))</f>
        <v>⁞</v>
      </c>
      <c r="BG45" s="19" t="str">
        <f>IF(AX15="","",IF(AX15=0,$ET$3,IF(AX15=90,$ER$3,IF(AX15=45,$EP$3,""))))</f>
        <v>⁞</v>
      </c>
      <c r="BH45" s="19" t="str">
        <f>IF(AX16="","",IF(AX16=0,$ET$3,IF(AX16=90,$ER$3,IF(AX16=45,$EP$3,""))))</f>
        <v>⁞</v>
      </c>
      <c r="BI45" s="19" t="str">
        <f>IF(AX17="","",IF(AX17=0,$ET$3,IF(AX17=90,$ER$3,IF(AX17=45,$EP$3,""))))</f>
        <v>⁞</v>
      </c>
      <c r="BJ45" s="19" t="str">
        <f>IF(AX18="","",IF(AX18=0,$ET$3,IF(AX18=90,$ER$3,IF(AX18=45,$EP$3,""))))</f>
        <v>⁞</v>
      </c>
      <c r="BK45" s="19" t="str">
        <f>IF(AX19="","",IF(AX19=0,$ET$3,IF(AX19=90,$ER$3,IF(AX19=45,$EP$3,""))))</f>
        <v/>
      </c>
      <c r="BL45" s="19" t="str">
        <f>IF(AX20="","",IF(AX20=0,$ET$3,IF(AX20=90,$ER$3,IF(AX20=45,$EP$3,""))))</f>
        <v/>
      </c>
      <c r="BM45" s="19" t="str">
        <f>IF(AX21="","",IF(AX21=0,$ET$3,IF(AX21=90,$ER$3,IF(AX21=45,$EP$3,""))))</f>
        <v/>
      </c>
      <c r="BN45" s="19" t="str">
        <f>IF(AX22="","",IF(AX22=0,$ET$3,IF(AX22=90,$ER$3,IF(AX22=45,$EP$3,""))))</f>
        <v/>
      </c>
      <c r="BO45" s="19" t="str">
        <f>IF(AX23="","",IF(AX23=0,$ET$3,IF(AX23=90,$ER$3,IF(AX23=45,$EP$3,""))))</f>
        <v/>
      </c>
      <c r="BP45" s="19" t="str">
        <f>IF(AX24="","",IF(AX24=0,$ET$3,IF(AX24=90,$ER$3,IF(AX24=45,$EP$3,""))))</f>
        <v/>
      </c>
      <c r="BQ45" s="19" t="str">
        <f>IF(AX25="","",IF(AX25=0,$ET$3,IF(AX25=90,$ER$3,IF(AX25=45,$EP$3,""))))</f>
        <v/>
      </c>
      <c r="BR45" s="19"/>
      <c r="BS45" s="19"/>
      <c r="BT45" s="17" t="s">
        <v>40</v>
      </c>
      <c r="BU45" s="28"/>
      <c r="BV45" s="17"/>
      <c r="BW45" s="17"/>
      <c r="BX45" s="17"/>
      <c r="BY45" s="25"/>
      <c r="BZ45" s="25"/>
      <c r="CA45" s="25"/>
      <c r="CB45" s="25"/>
      <c r="CC45" s="24"/>
      <c r="CD45" s="16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89"/>
      <c r="EE45" s="89"/>
    </row>
    <row r="46" spans="2:135" x14ac:dyDescent="0.3">
      <c r="B46" s="89"/>
      <c r="C46" s="89"/>
      <c r="D46" s="3"/>
      <c r="E46" s="3"/>
      <c r="F46" s="3"/>
      <c r="G46" s="3"/>
      <c r="N46" s="20"/>
      <c r="O46" s="23"/>
      <c r="P46" s="19" t="str">
        <f>IF(K11="","",IF(K11=0,$ET$3,IF(K11=90,$ER$3,IF(K11=45,$EP$3,"C"))))</f>
        <v>⁞</v>
      </c>
      <c r="Q46" s="19" t="str">
        <f>IF(K12="","",IF(K12=0,$ET$3,IF(K12=90,$ER$3,IF(K12=45,$EP$3,"C"))))</f>
        <v>⁞</v>
      </c>
      <c r="R46" s="19" t="str">
        <f>IF(K13="","",IF(K13=0,$ET$3,IF(K13=90,$ER$3,IF(K13=45,$EP$3,"C"))))</f>
        <v>⁞</v>
      </c>
      <c r="S46" s="19" t="str">
        <f>IF(K14="","",IF(K14=0,$ET$3,IF(K14=90,$ER$3,IF(K14=45,$EP$3,"C"))))</f>
        <v>⁞</v>
      </c>
      <c r="T46" s="19" t="str">
        <f>IF(K15="","",IF(K15=0,$ET$3,IF(K15=90,$ER$3,IF(K15=45,$EP$3,"C"))))</f>
        <v>⁞</v>
      </c>
      <c r="U46" s="19" t="str">
        <f>IF(K16="","",IF(K16=0,$ET$3,IF(K16=90,$ER$3,IF(K16=45,$EP$3,"C"))))</f>
        <v>⁞</v>
      </c>
      <c r="V46" s="19" t="str">
        <f>IF(K17="","",IF(K17=0,$ET$3,IF(K17=90,$ER$3,IF(K17=45,$EP$3,"C"))))</f>
        <v>⁞</v>
      </c>
      <c r="W46" s="19" t="str">
        <f>IF(K18="","",IF(K18=0,$ET$3,IF(K18=90,$ER$3,IF(K18=45,$EP$3,"C"))))</f>
        <v>⁞</v>
      </c>
      <c r="X46" s="19" t="str">
        <f>IF(K19="","",IF(K19=0,$ET$3,IF(K19=90,$ER$3,IF(K19=45,$EP$3,"C"))))</f>
        <v>⁞</v>
      </c>
      <c r="Y46" s="19" t="str">
        <f>IF(K20="","",IF(K20=0,$ET$3,IF(K20=90,$ER$3,IF(K20=45,$EP$3,"C"))))</f>
        <v>⁞</v>
      </c>
      <c r="Z46" s="19" t="str">
        <f>IF(K21="","",IF(K21=0,$ET$3,IF(K21=90,$ER$3,IF(K21=45,$EP$3,"C"))))</f>
        <v>⁞</v>
      </c>
      <c r="AA46" s="19" t="str">
        <f>IF(K22="","",IF(K22=0,$ET$3,IF(K22=90,$ER$3,IF(K22=45,$EP$3,"C"))))</f>
        <v>⁞</v>
      </c>
      <c r="AB46" s="19" t="str">
        <f>IF(K23="","",IF(K23=0,$ET$3,IF(K23=90,$ER$3,IF(K23=45,$EP$3,"C"))))</f>
        <v>⁞</v>
      </c>
      <c r="AC46" s="19" t="str">
        <f>IF(K24="","",IF(K24=0,$ET$3,IF(K24=90,$ER$3,IF(K24=45,$EP$3,"C"))))</f>
        <v>⁞</v>
      </c>
      <c r="AD46" s="19" t="str">
        <f>IF(K25="","",IF(K25=0,$ET$3,IF(K25=90,$ER$3,IF(K25=45,$EP$3,"C"))))</f>
        <v>⁞</v>
      </c>
      <c r="AE46" s="19"/>
      <c r="AF46" s="19"/>
      <c r="AG46" s="17" t="s">
        <v>40</v>
      </c>
      <c r="AH46" s="28"/>
      <c r="AI46" s="17"/>
      <c r="AJ46" s="17"/>
      <c r="AK46" s="17"/>
      <c r="AL46" s="25"/>
      <c r="AM46" s="25"/>
      <c r="AN46" s="25"/>
      <c r="AO46" s="25"/>
      <c r="AP46" s="24"/>
      <c r="AQ46" s="16"/>
      <c r="BA46" s="20"/>
      <c r="BB46" s="23"/>
      <c r="BC46" s="19" t="str">
        <f>IF(AX11="","",IF(AX11=0,$ET$3,IF(AX11=90,$ER$3,IF(AX11=45,$EP$3,"C"))))</f>
        <v>⁞</v>
      </c>
      <c r="BD46" s="19" t="str">
        <f>IF(AX12="","",IF(AX12=0,$ET$3,IF(AX12=90,$ER$3,IF(AX12=45,$EP$3,"C"))))</f>
        <v>⁞</v>
      </c>
      <c r="BE46" s="19" t="str">
        <f>IF(AX13="","",IF(AX13=0,$ET$3,IF(AX13=90,$ER$3,IF(AX13=45,$EP$3,"C"))))</f>
        <v>⁞</v>
      </c>
      <c r="BF46" s="19" t="str">
        <f>IF(AX14="","",IF(AX14=0,$ET$3,IF(AX14=90,$ER$3,IF(AX14=45,$EP$3,"C"))))</f>
        <v>⁞</v>
      </c>
      <c r="BG46" s="19" t="str">
        <f>IF(AX15="","",IF(AX15=0,$ET$3,IF(AX15=90,$ER$3,IF(AX15=45,$EP$3,"C"))))</f>
        <v>⁞</v>
      </c>
      <c r="BH46" s="19" t="str">
        <f>IF(AX16="","",IF(AX16=0,$ET$3,IF(AX16=90,$ER$3,IF(AX16=45,$EP$3,"C"))))</f>
        <v>⁞</v>
      </c>
      <c r="BI46" s="19" t="str">
        <f>IF(AX17="","",IF(AX17=0,$ET$3,IF(AX17=90,$ER$3,IF(AX17=45,$EP$3,"C"))))</f>
        <v>⁞</v>
      </c>
      <c r="BJ46" s="19" t="str">
        <f>IF(AX18="","",IF(AX18=0,$ET$3,IF(AX18=90,$ER$3,IF(AX18=45,$EP$3,"C"))))</f>
        <v>⁞</v>
      </c>
      <c r="BK46" s="19" t="str">
        <f>IF(AX19="","",IF(AX19=0,$ET$3,IF(AX19=90,$ER$3,IF(AX19=45,$EP$3,"C"))))</f>
        <v/>
      </c>
      <c r="BL46" s="19" t="str">
        <f>IF(AX20="","",IF(AX20=0,$ET$3,IF(AX20=90,$ER$3,IF(AX20=45,$EP$3,"C"))))</f>
        <v/>
      </c>
      <c r="BM46" s="19" t="str">
        <f>IF(AX21="","",IF(AX21=0,$ET$3,IF(AX21=90,$ER$3,IF(AX21=45,$EP$3,"C"))))</f>
        <v/>
      </c>
      <c r="BN46" s="19" t="str">
        <f>IF(AX22="","",IF(AX22=0,$ET$3,IF(AX22=90,$ER$3,IF(AX22=45,$EP$3,"C"))))</f>
        <v/>
      </c>
      <c r="BO46" s="19" t="str">
        <f>IF(AX23="","",IF(AX23=0,$ET$3,IF(AX23=90,$ER$3,IF(AX23=45,$EP$3,"C"))))</f>
        <v/>
      </c>
      <c r="BP46" s="19" t="str">
        <f>IF(AX24="","",IF(AX24=0,$ET$3,IF(AX24=90,$ER$3,IF(AX24=45,$EP$3,"C"))))</f>
        <v/>
      </c>
      <c r="BQ46" s="19" t="str">
        <f>IF(AX25="","",IF(AX25=0,$ET$3,IF(AX25=90,$ER$3,IF(AX25=45,$EP$3,"C"))))</f>
        <v/>
      </c>
      <c r="BR46" s="19"/>
      <c r="BS46" s="19"/>
      <c r="BT46" s="17" t="s">
        <v>40</v>
      </c>
      <c r="BU46" s="28"/>
      <c r="BV46" s="17"/>
      <c r="BW46" s="17"/>
      <c r="BX46" s="17"/>
      <c r="BY46" s="25"/>
      <c r="BZ46" s="25"/>
      <c r="CA46" s="25"/>
      <c r="CB46" s="25"/>
      <c r="CC46" s="24"/>
      <c r="CD46" s="16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89"/>
      <c r="EE46" s="89"/>
    </row>
    <row r="47" spans="2:135" x14ac:dyDescent="0.3">
      <c r="B47" s="89"/>
      <c r="C47" s="89"/>
      <c r="D47" s="3"/>
      <c r="E47" s="3"/>
      <c r="F47" s="3"/>
      <c r="G47" s="3"/>
      <c r="N47" s="20"/>
      <c r="O47" s="23"/>
      <c r="P47" s="19" t="str">
        <f>IF(K11="","",IF(K11=0,$ET$3,IF(K11=90,$ER$3,IF(K11=45,$EP$3,""))))</f>
        <v>⁞</v>
      </c>
      <c r="Q47" s="19" t="str">
        <f>IF(K12="","",IF(K12=0,$ET$3,IF(K12=90,$ER$3,IF(K12=45,$EP$3,""))))</f>
        <v>⁞</v>
      </c>
      <c r="R47" s="19" t="str">
        <f>IF(K13="","",IF(K13=0,$ET$3,IF(K13=90,$ER$3,IF(K13=45,$EP$3,""))))</f>
        <v>⁞</v>
      </c>
      <c r="S47" s="19" t="str">
        <f>IF(K14="","",IF(K14=0,$ET$3,IF(K14=90,$ER$3,IF(K14=45,$EP$3,""))))</f>
        <v>⁞</v>
      </c>
      <c r="T47" s="19" t="str">
        <f>IF(K15="","",IF(K15=0,$ET$3,IF(K15=90,$ER$3,IF(K15=45,$EP$3,""))))</f>
        <v>⁞</v>
      </c>
      <c r="U47" s="19" t="str">
        <f>IF(K16="","",IF(K16=0,$ET$3,IF(K16=90,$ER$3,IF(K16=45,$EP$3,""))))</f>
        <v>⁞</v>
      </c>
      <c r="V47" s="19" t="str">
        <f>IF(K17="","",IF(K17=0,$ET$3,IF(K17=90,$ER$3,IF(K17=45,$EP$3,""))))</f>
        <v>⁞</v>
      </c>
      <c r="W47" s="19" t="str">
        <f>IF(K18="","",IF(K18=0,$ET$3,IF(K18=90,$ER$3,IF(K18=45,$EP$3,""))))</f>
        <v>⁞</v>
      </c>
      <c r="X47" s="19" t="str">
        <f>IF(K19="","",IF(K19=0,$ET$3,IF(K19=90,$ER$3,IF(K19=45,$EP$3,""))))</f>
        <v>⁞</v>
      </c>
      <c r="Y47" s="19" t="str">
        <f>IF(K20="","",IF(K20=0,$ET$3,IF(K20=90,$ER$3,IF(K20=45,$EP$3,""))))</f>
        <v>⁞</v>
      </c>
      <c r="Z47" s="19" t="str">
        <f>IF(K21="","",IF(K21=0,$ET$3,IF(K21=90,$ER$3,IF(K21=45,$EP$3,""))))</f>
        <v>⁞</v>
      </c>
      <c r="AA47" s="19" t="str">
        <f>IF(K22="","",IF(K22=0,$ET$3,IF(K22=90,$ER$3,IF(K22=45,$EP$3,""))))</f>
        <v>⁞</v>
      </c>
      <c r="AB47" s="19" t="str">
        <f>IF(K23="","",IF(K23=0,$ET$3,IF(K23=90,$ER$3,IF(K23=45,$EP$3,""))))</f>
        <v>⁞</v>
      </c>
      <c r="AC47" s="19" t="str">
        <f>IF(K24="","",IF(K24=0,$ET$3,IF(K24=90,$ER$3,IF(K24=45,$EP$3,""))))</f>
        <v>⁞</v>
      </c>
      <c r="AD47" s="19" t="str">
        <f>IF(K25="","",IF(K25=0,$ET$3,IF(K25=90,$ER$3,IF(K25=45,$EP$3,""))))</f>
        <v>⁞</v>
      </c>
      <c r="AE47" s="19"/>
      <c r="AF47" s="19"/>
      <c r="AG47" s="17"/>
      <c r="AH47" s="28"/>
      <c r="AI47" s="17"/>
      <c r="AJ47" s="17"/>
      <c r="AK47" s="17"/>
      <c r="AL47" s="16"/>
      <c r="AM47" s="16"/>
      <c r="AN47" s="16"/>
      <c r="AO47" s="16"/>
      <c r="AP47" s="16"/>
      <c r="AQ47" s="16"/>
      <c r="BA47" s="20"/>
      <c r="BB47" s="23"/>
      <c r="BC47" s="19" t="str">
        <f>IF(AX11="","",IF(AX11=0,$ET$3,IF(AX11=90,$ER$3,IF(AX11=45,$EP$3,""))))</f>
        <v>⁞</v>
      </c>
      <c r="BD47" s="19" t="str">
        <f>IF(AX12="","",IF(AX12=0,$ET$3,IF(AX12=90,$ER$3,IF(AX12=45,$EP$3,""))))</f>
        <v>⁞</v>
      </c>
      <c r="BE47" s="19" t="str">
        <f>IF(AX13="","",IF(AX13=0,$ET$3,IF(AX13=90,$ER$3,IF(AX13=45,$EP$3,""))))</f>
        <v>⁞</v>
      </c>
      <c r="BF47" s="19" t="str">
        <f>IF(AX14="","",IF(AX14=0,$ET$3,IF(AX14=90,$ER$3,IF(AX14=45,$EP$3,""))))</f>
        <v>⁞</v>
      </c>
      <c r="BG47" s="19" t="str">
        <f>IF(AX15="","",IF(AX15=0,$ET$3,IF(AX15=90,$ER$3,IF(AX15=45,$EP$3,""))))</f>
        <v>⁞</v>
      </c>
      <c r="BH47" s="19" t="str">
        <f>IF(AX16="","",IF(AX16=0,$ET$3,IF(AX16=90,$ER$3,IF(AX16=45,$EP$3,""))))</f>
        <v>⁞</v>
      </c>
      <c r="BI47" s="19" t="str">
        <f>IF(AX17="","",IF(AX17=0,$ET$3,IF(AX17=90,$ER$3,IF(AX17=45,$EP$3,""))))</f>
        <v>⁞</v>
      </c>
      <c r="BJ47" s="19" t="str">
        <f>IF(AX18="","",IF(AX18=0,$ET$3,IF(AX18=90,$ER$3,IF(AX18=45,$EP$3,""))))</f>
        <v>⁞</v>
      </c>
      <c r="BK47" s="19" t="str">
        <f>IF(AX19="","",IF(AX19=0,$ET$3,IF(AX19=90,$ER$3,IF(AX19=45,$EP$3,""))))</f>
        <v/>
      </c>
      <c r="BL47" s="19" t="str">
        <f>IF(AX20="","",IF(AX20=0,$ET$3,IF(AX20=90,$ER$3,IF(AX20=45,$EP$3,""))))</f>
        <v/>
      </c>
      <c r="BM47" s="19" t="str">
        <f>IF(AX21="","",IF(AX21=0,$ET$3,IF(AX21=90,$ER$3,IF(AX21=45,$EP$3,""))))</f>
        <v/>
      </c>
      <c r="BN47" s="19" t="str">
        <f>IF(AX22="","",IF(AX22=0,$ET$3,IF(AX22=90,$ER$3,IF(AX22=45,$EP$3,""))))</f>
        <v/>
      </c>
      <c r="BO47" s="19" t="str">
        <f>IF(AX23="","",IF(AX23=0,$ET$3,IF(AX23=90,$ER$3,IF(AX23=45,$EP$3,""))))</f>
        <v/>
      </c>
      <c r="BP47" s="19" t="str">
        <f>IF(AX24="","",IF(AX24=0,$ET$3,IF(AX24=90,$ER$3,IF(AX24=45,$EP$3,""))))</f>
        <v/>
      </c>
      <c r="BQ47" s="19" t="str">
        <f>IF(AX25="","",IF(AX25=0,$ET$3,IF(AX25=90,$ER$3,IF(AX25=45,$EP$3,""))))</f>
        <v/>
      </c>
      <c r="BR47" s="19"/>
      <c r="BS47" s="19"/>
      <c r="BT47" s="17"/>
      <c r="BU47" s="28"/>
      <c r="BV47" s="17"/>
      <c r="BW47" s="17"/>
      <c r="BX47" s="17"/>
      <c r="BY47" s="16"/>
      <c r="BZ47" s="16"/>
      <c r="CA47" s="16"/>
      <c r="CB47" s="16"/>
      <c r="CC47" s="16"/>
      <c r="CD47" s="16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89"/>
      <c r="EE47" s="89"/>
    </row>
    <row r="48" spans="2:135" x14ac:dyDescent="0.3">
      <c r="B48" s="89"/>
      <c r="C48" s="89"/>
      <c r="D48" s="3"/>
      <c r="E48" s="3"/>
      <c r="F48" s="3"/>
      <c r="G48" s="3"/>
      <c r="N48" s="20"/>
      <c r="O48" s="23"/>
      <c r="P48" s="19" t="str">
        <f>IF(K11="","",IF(K11=0,$ET$3,IF(K11=90,$ER$3,IF(K11=45,$EP$3,""))))</f>
        <v>⁞</v>
      </c>
      <c r="Q48" s="19" t="str">
        <f>IF(K12="","",IF(K12=0,$ET$3,IF(K12=90,$ER$3,IF(K12=45,$EP$3,""))))</f>
        <v>⁞</v>
      </c>
      <c r="R48" s="19" t="str">
        <f>IF(K13="","",IF(K13=0,$ET$3,IF(K13=90,$ER$3,IF(K13=45,$EP$3,""))))</f>
        <v>⁞</v>
      </c>
      <c r="S48" s="19" t="str">
        <f>IF(K14="","",IF(K14=0,$ET$3,IF(K14=90,$ER$3,IF(K14=45,$EP$3,""))))</f>
        <v>⁞</v>
      </c>
      <c r="T48" s="19" t="str">
        <f>IF(K15="","",IF(K15=0,$ET$3,IF(K15=90,$ER$3,IF(K15=45,$EP$3,""))))</f>
        <v>⁞</v>
      </c>
      <c r="U48" s="19" t="str">
        <f>IF(K16="","",IF(K16=0,$ET$3,IF(K16=90,$ER$3,IF(K16=45,$EP$3,""))))</f>
        <v>⁞</v>
      </c>
      <c r="V48" s="19" t="str">
        <f>IF(K17="","",IF(K17=0,$ET$3,IF(K17=90,$ER$3,IF(K17=45,$EP$3,""))))</f>
        <v>⁞</v>
      </c>
      <c r="W48" s="19" t="str">
        <f>IF(K18="","",IF(K18=0,$ET$3,IF(K18=90,$ER$3,IF(K18=45,$EP$3,""))))</f>
        <v>⁞</v>
      </c>
      <c r="X48" s="19" t="str">
        <f>IF(K19="","",IF(K19=0,$ET$3,IF(K19=90,$ER$3,IF(K19=45,$EP$3,""))))</f>
        <v>⁞</v>
      </c>
      <c r="Y48" s="19" t="str">
        <f>IF(K20="","",IF(K20=0,$ET$3,IF(K20=90,$ER$3,IF(K20=45,$EP$3,""))))</f>
        <v>⁞</v>
      </c>
      <c r="Z48" s="19" t="str">
        <f>IF(K21="","",IF(K21=0,$ET$3,IF(K21=90,$ER$3,IF(K21=45,$EP$3,""))))</f>
        <v>⁞</v>
      </c>
      <c r="AA48" s="19" t="str">
        <f>IF(K22="","",IF(K22=0,$ET$3,IF(K22=90,$ER$3,IF(K22=45,$EP$3,""))))</f>
        <v>⁞</v>
      </c>
      <c r="AB48" s="19" t="str">
        <f>IF(K23="","",IF(K23=0,$ET$3,IF(K23=90,$ER$3,IF(K23=45,$EP$3,""))))</f>
        <v>⁞</v>
      </c>
      <c r="AC48" s="19" t="str">
        <f>IF(K24="","",IF(K24=0,$ET$3,IF(K24=90,$ER$3,IF(K24=45,$EP$3,""))))</f>
        <v>⁞</v>
      </c>
      <c r="AD48" s="19" t="str">
        <f>IF(K25="","",IF(K25=0,$ET$3,IF(K25=90,$ER$3,IF(K25=45,$EP$3,""))))</f>
        <v>⁞</v>
      </c>
      <c r="AE48" s="19"/>
      <c r="AF48" s="19"/>
      <c r="AG48" s="17"/>
      <c r="AH48" s="28"/>
      <c r="AI48" s="17"/>
      <c r="AJ48" s="17"/>
      <c r="AK48" s="17"/>
      <c r="AL48" s="16"/>
      <c r="AM48" s="16"/>
      <c r="AN48" s="16"/>
      <c r="AO48" s="16"/>
      <c r="AP48" s="16"/>
      <c r="AQ48" s="16"/>
      <c r="BA48" s="20"/>
      <c r="BB48" s="23"/>
      <c r="BC48" s="19" t="str">
        <f>IF(AX11="","",IF(AX11=0,$ET$3,IF(AX11=90,$ER$3,IF(AX11=45,$EP$3,""))))</f>
        <v>⁞</v>
      </c>
      <c r="BD48" s="19" t="str">
        <f>IF(AX12="","",IF(AX12=0,$ET$3,IF(AX12=90,$ER$3,IF(AX12=45,$EP$3,""))))</f>
        <v>⁞</v>
      </c>
      <c r="BE48" s="19" t="str">
        <f>IF(AX13="","",IF(AX13=0,$ET$3,IF(AX13=90,$ER$3,IF(AX13=45,$EP$3,""))))</f>
        <v>⁞</v>
      </c>
      <c r="BF48" s="19" t="str">
        <f>IF(AX14="","",IF(AX14=0,$ET$3,IF(AX14=90,$ER$3,IF(AX14=45,$EP$3,""))))</f>
        <v>⁞</v>
      </c>
      <c r="BG48" s="19" t="str">
        <f>IF(AX15="","",IF(AX15=0,$ET$3,IF(AX15=90,$ER$3,IF(AX15=45,$EP$3,""))))</f>
        <v>⁞</v>
      </c>
      <c r="BH48" s="19" t="str">
        <f>IF(AX16="","",IF(AX16=0,$ET$3,IF(AX16=90,$ER$3,IF(AX16=45,$EP$3,""))))</f>
        <v>⁞</v>
      </c>
      <c r="BI48" s="19" t="str">
        <f>IF(AX17="","",IF(AX17=0,$ET$3,IF(AX17=90,$ER$3,IF(AX17=45,$EP$3,""))))</f>
        <v>⁞</v>
      </c>
      <c r="BJ48" s="19" t="str">
        <f>IF(AX18="","",IF(AX18=0,$ET$3,IF(AX18=90,$ER$3,IF(AX18=45,$EP$3,""))))</f>
        <v>⁞</v>
      </c>
      <c r="BK48" s="19" t="str">
        <f>IF(AX19="","",IF(AX19=0,$ET$3,IF(AX19=90,$ER$3,IF(AX19=45,$EP$3,""))))</f>
        <v/>
      </c>
      <c r="BL48" s="19" t="str">
        <f>IF(AX20="","",IF(AX20=0,$ET$3,IF(AX20=90,$ER$3,IF(AX20=45,$EP$3,""))))</f>
        <v/>
      </c>
      <c r="BM48" s="19" t="str">
        <f>IF(AX21="","",IF(AX21=0,$ET$3,IF(AX21=90,$ER$3,IF(AX21=45,$EP$3,""))))</f>
        <v/>
      </c>
      <c r="BN48" s="19" t="str">
        <f>IF(AX22="","",IF(AX22=0,$ET$3,IF(AX22=90,$ER$3,IF(AX22=45,$EP$3,""))))</f>
        <v/>
      </c>
      <c r="BO48" s="19" t="str">
        <f>IF(AX23="","",IF(AX23=0,$ET$3,IF(AX23=90,$ER$3,IF(AX23=45,$EP$3,""))))</f>
        <v/>
      </c>
      <c r="BP48" s="19" t="str">
        <f>IF(AX24="","",IF(AX24=0,$ET$3,IF(AX24=90,$ER$3,IF(AX24=45,$EP$3,""))))</f>
        <v/>
      </c>
      <c r="BQ48" s="19" t="str">
        <f>IF(AX25="","",IF(AX25=0,$ET$3,IF(AX25=90,$ER$3,IF(AX25=45,$EP$3,""))))</f>
        <v/>
      </c>
      <c r="BR48" s="19"/>
      <c r="BS48" s="19"/>
      <c r="BT48" s="17"/>
      <c r="BU48" s="28"/>
      <c r="BV48" s="17"/>
      <c r="BW48" s="17"/>
      <c r="BX48" s="17"/>
      <c r="BY48" s="16"/>
      <c r="BZ48" s="16"/>
      <c r="CA48" s="16"/>
      <c r="CB48" s="16"/>
      <c r="CC48" s="16"/>
      <c r="CD48" s="16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89"/>
      <c r="EE48" s="89"/>
    </row>
    <row r="49" spans="2:135" x14ac:dyDescent="0.3">
      <c r="B49" s="89"/>
      <c r="C49" s="89"/>
      <c r="D49" s="3"/>
      <c r="E49" s="3"/>
      <c r="F49" s="3"/>
      <c r="G49" s="3"/>
      <c r="N49" s="20"/>
      <c r="O49" s="23"/>
      <c r="P49" s="19" t="str">
        <f>IF(K11="","",IF(K11=0,$ET$3,IF(K11=90,$ER$3,IF(K11=45,$EP$3,"O"))))</f>
        <v>⁞</v>
      </c>
      <c r="Q49" s="19" t="str">
        <f>IF(K12="","",IF(K12=0,$ET$3,IF(K12=90,$ER$3,IF(K12=45,$EP$3,"O"))))</f>
        <v>⁞</v>
      </c>
      <c r="R49" s="19" t="str">
        <f>IF(K13="","",IF(K13=0,$ET$3,IF(K13=90,$ER$3,IF(K13=45,$EP$3,"O"))))</f>
        <v>⁞</v>
      </c>
      <c r="S49" s="19" t="str">
        <f>IF(K14="","",IF(K14=0,$ET$3,IF(K14=90,$ER$3,IF(K14=45,$EP$3,"O"))))</f>
        <v>⁞</v>
      </c>
      <c r="T49" s="19" t="str">
        <f>IF(K15="","",IF(K15=0,$ET$3,IF(K15=90,$ER$3,IF(K15=45,$EP$3,"O"))))</f>
        <v>⁞</v>
      </c>
      <c r="U49" s="19" t="str">
        <f>IF(K16="","",IF(K16=0,$ET$3,IF(K16=90,$ER$3,IF(K16=45,$EP$3,"O"))))</f>
        <v>⁞</v>
      </c>
      <c r="V49" s="19" t="str">
        <f>IF(K17="","",IF(K17=0,$ET$3,IF(K17=90,$ER$3,IF(K17=45,$EP$3,"O"))))</f>
        <v>⁞</v>
      </c>
      <c r="W49" s="19" t="str">
        <f>IF(K18="","",IF(K18=0,$ET$3,IF(K18=90,$ER$3,IF(K18=45,$EP$3,"O"))))</f>
        <v>⁞</v>
      </c>
      <c r="X49" s="19" t="str">
        <f>IF(K19="","",IF(K19=0,$ET$3,IF(K19=90,$ER$3,IF(K19=45,$EP$3,"O"))))</f>
        <v>⁞</v>
      </c>
      <c r="Y49" s="19" t="str">
        <f>IF(K20="","",IF(K20=0,$ET$3,IF(K20=90,$ER$3,IF(K20=45,$EP$3,"O"))))</f>
        <v>⁞</v>
      </c>
      <c r="Z49" s="19" t="str">
        <f>IF(K21="","",IF(K21=0,$ET$3,IF(K21=90,$ER$3,IF(K21=45,$EP$3,"O"))))</f>
        <v>⁞</v>
      </c>
      <c r="AA49" s="19" t="str">
        <f>IF(K22="","",IF(K22=0,$ET$3,IF(K22=90,$ER$3,IF(K22=45,$EP$3,"O"))))</f>
        <v>⁞</v>
      </c>
      <c r="AB49" s="19" t="str">
        <f>IF(K23="","",IF(K23=0,$ET$3,IF(K23=90,$ER$3,IF(K23=45,$EP$3,"O"))))</f>
        <v>⁞</v>
      </c>
      <c r="AC49" s="19" t="str">
        <f>IF(K24="","",IF(K24=0,$ET$3,IF(K24=90,$ER$3,IF(K24=45,$EP$3,"O"))))</f>
        <v>⁞</v>
      </c>
      <c r="AD49" s="19" t="str">
        <f>IF(K25="","",IF(K25=0,$ET$3,IF(K25=90,$ER$3,IF(K25=45,$EP$3,"O"))))</f>
        <v>⁞</v>
      </c>
      <c r="AE49" s="19"/>
      <c r="AF49" s="19"/>
      <c r="AG49" s="17"/>
      <c r="AH49" s="18"/>
      <c r="AI49" s="17"/>
      <c r="AJ49" s="17"/>
      <c r="AK49" s="17"/>
      <c r="AL49" s="16"/>
      <c r="AM49" s="16"/>
      <c r="AN49" s="16"/>
      <c r="AO49" s="16"/>
      <c r="AP49" s="16"/>
      <c r="AQ49" s="16"/>
      <c r="BA49" s="20"/>
      <c r="BB49" s="23"/>
      <c r="BC49" s="19" t="str">
        <f>IF(AX11="","",IF(AX11=0,$ET$3,IF(AX11=90,$ER$3,IF(AX11=45,$EP$3,"O"))))</f>
        <v>⁞</v>
      </c>
      <c r="BD49" s="19" t="str">
        <f>IF(AX12="","",IF(AX12=0,$ET$3,IF(AX12=90,$ER$3,IF(AX12=45,$EP$3,"O"))))</f>
        <v>⁞</v>
      </c>
      <c r="BE49" s="19" t="str">
        <f>IF(AX13="","",IF(AX13=0,$ET$3,IF(AX13=90,$ER$3,IF(AX13=45,$EP$3,"O"))))</f>
        <v>⁞</v>
      </c>
      <c r="BF49" s="19" t="str">
        <f>IF(AX14="","",IF(AX14=0,$ET$3,IF(AX14=90,$ER$3,IF(AX14=45,$EP$3,"O"))))</f>
        <v>⁞</v>
      </c>
      <c r="BG49" s="19" t="str">
        <f>IF(AX15="","",IF(AX15=0,$ET$3,IF(AX15=90,$ER$3,IF(AX15=45,$EP$3,"O"))))</f>
        <v>⁞</v>
      </c>
      <c r="BH49" s="19" t="str">
        <f>IF(AX16="","",IF(AX16=0,$ET$3,IF(AX16=90,$ER$3,IF(AX16=45,$EP$3,"O"))))</f>
        <v>⁞</v>
      </c>
      <c r="BI49" s="19" t="str">
        <f>IF(AX17="","",IF(AX17=0,$ET$3,IF(AX17=90,$ER$3,IF(AX17=45,$EP$3,"O"))))</f>
        <v>⁞</v>
      </c>
      <c r="BJ49" s="19" t="str">
        <f>IF(AX18="","",IF(AX18=0,$ET$3,IF(AX18=90,$ER$3,IF(AX18=45,$EP$3,"O"))))</f>
        <v>⁞</v>
      </c>
      <c r="BK49" s="19" t="str">
        <f>IF(AX19="","",IF(AX19=0,$ET$3,IF(AX19=90,$ER$3,IF(AX19=45,$EP$3,"O"))))</f>
        <v/>
      </c>
      <c r="BL49" s="19" t="str">
        <f>IF(AX20="","",IF(AX20=0,$ET$3,IF(AX20=90,$ER$3,IF(AX20=45,$EP$3,"O"))))</f>
        <v/>
      </c>
      <c r="BM49" s="19" t="str">
        <f>IF(AX21="","",IF(AX21=0,$ET$3,IF(AX21=90,$ER$3,IF(AX21=45,$EP$3,"O"))))</f>
        <v/>
      </c>
      <c r="BN49" s="19" t="str">
        <f>IF(AX22="","",IF(AX22=0,$ET$3,IF(AX22=90,$ER$3,IF(AX22=45,$EP$3,"O"))))</f>
        <v/>
      </c>
      <c r="BO49" s="19" t="str">
        <f>IF(AX23="","",IF(AX23=0,$ET$3,IF(AX23=90,$ER$3,IF(AX23=45,$EP$3,"O"))))</f>
        <v/>
      </c>
      <c r="BP49" s="19" t="str">
        <f>IF(AX24="","",IF(AX24=0,$ET$3,IF(AX24=90,$ER$3,IF(AX24=45,$EP$3,"O"))))</f>
        <v/>
      </c>
      <c r="BQ49" s="19" t="str">
        <f>IF(AX25="","",IF(AX25=0,$ET$3,IF(AX25=90,$ER$3,IF(AX25=45,$EP$3,"O"))))</f>
        <v/>
      </c>
      <c r="BR49" s="19"/>
      <c r="BS49" s="19"/>
      <c r="BT49" s="17"/>
      <c r="BU49" s="18"/>
      <c r="BV49" s="17"/>
      <c r="BW49" s="17"/>
      <c r="BX49" s="17"/>
      <c r="BY49" s="16"/>
      <c r="BZ49" s="16"/>
      <c r="CA49" s="16"/>
      <c r="CB49" s="16"/>
      <c r="CC49" s="16"/>
      <c r="CD49" s="16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89"/>
      <c r="EE49" s="89"/>
    </row>
    <row r="50" spans="2:135" x14ac:dyDescent="0.3">
      <c r="B50" s="89"/>
      <c r="C50" s="89"/>
      <c r="D50" s="3"/>
      <c r="E50" s="3"/>
      <c r="F50" s="3"/>
      <c r="G50" s="3"/>
      <c r="N50" s="20"/>
      <c r="O50" s="23"/>
      <c r="P50" s="19" t="str">
        <f>IF(K11="","",IF(K11=0,$ET$3,IF(K11=90,$ER$3,IF(K11=45,$EP$3,""))))</f>
        <v>⁞</v>
      </c>
      <c r="Q50" s="19" t="str">
        <f>IF(K12="","",IF(K12=0,$ET$3,IF(K12=90,$ER$3,IF(K12=45,$EP$3,""))))</f>
        <v>⁞</v>
      </c>
      <c r="R50" s="19" t="str">
        <f>IF(K13="","",IF(K13=0,$ET$3,IF(K13=90,$ER$3,IF(K13=45,$EP$3,""))))</f>
        <v>⁞</v>
      </c>
      <c r="S50" s="19" t="str">
        <f>IF(K14="","",IF(K14=0,$ET$3,IF(K14=90,$ER$3,IF(K14=45,$EP$3,""))))</f>
        <v>⁞</v>
      </c>
      <c r="T50" s="19" t="str">
        <f>IF(K15="","",IF(K15=0,$ET$3,IF(K15=90,$ER$3,IF(K15=45,$EP$3,""))))</f>
        <v>⁞</v>
      </c>
      <c r="U50" s="19" t="str">
        <f>IF(K16="","",IF(K16=0,$ET$3,IF(K16=90,$ER$3,IF(K16=45,$EP$3,""))))</f>
        <v>⁞</v>
      </c>
      <c r="V50" s="19" t="str">
        <f>IF(K17="","",IF(K17=0,$ET$3,IF(K17=90,$ER$3,IF(K17=45,$EP$3,""))))</f>
        <v>⁞</v>
      </c>
      <c r="W50" s="19" t="str">
        <f>IF(K18="","",IF(K18=0,$ET$3,IF(K18=90,$ER$3,IF(K18=45,$EP$3,""))))</f>
        <v>⁞</v>
      </c>
      <c r="X50" s="19" t="str">
        <f>IF(K19="","",IF(K19=0,$ET$3,IF(K19=90,$ER$3,IF(K19=45,$EP$3,""))))</f>
        <v>⁞</v>
      </c>
      <c r="Y50" s="19" t="str">
        <f>IF(K20="","",IF(K20=0,$ET$3,IF(K20=90,$ER$3,IF(K20=45,$EP$3,""))))</f>
        <v>⁞</v>
      </c>
      <c r="Z50" s="19" t="str">
        <f>IF(K21="","",IF(K21=0,$ET$3,IF(K21=90,$ER$3,IF(K21=45,$EP$3,""))))</f>
        <v>⁞</v>
      </c>
      <c r="AA50" s="19" t="str">
        <f>IF(K22="","",IF(K22=0,$ET$3,IF(K22=90,$ER$3,IF(K22=45,$EP$3,""))))</f>
        <v>⁞</v>
      </c>
      <c r="AB50" s="19" t="str">
        <f>IF(K23="","",IF(K23=0,$ET$3,IF(K23=90,$ER$3,IF(K23=45,$EP$3,""))))</f>
        <v>⁞</v>
      </c>
      <c r="AC50" s="19" t="str">
        <f>IF(K24="","",IF(K24=0,$ET$3,IF(K24=90,$ER$3,IF(K24=45,$EP$3,""))))</f>
        <v>⁞</v>
      </c>
      <c r="AD50" s="19" t="str">
        <f>IF(K25="","",IF(K25=0,$ET$3,IF(K25=90,$ER$3,IF(K25=45,$EP$3,""))))</f>
        <v>⁞</v>
      </c>
      <c r="AE50" s="19"/>
      <c r="AF50" s="19"/>
      <c r="AG50" s="17"/>
      <c r="AH50" s="18"/>
      <c r="AI50" s="17"/>
      <c r="AJ50" s="17"/>
      <c r="AK50" s="17"/>
      <c r="AL50" s="16"/>
      <c r="AM50" s="16"/>
      <c r="AN50" s="16"/>
      <c r="AO50" s="16"/>
      <c r="AP50" s="16"/>
      <c r="AQ50" s="16"/>
      <c r="BA50" s="20"/>
      <c r="BB50" s="23"/>
      <c r="BC50" s="19" t="str">
        <f>IF(AX11="","",IF(AX11=0,$ET$3,IF(AX11=90,$ER$3,IF(AX11=45,$EP$3,""))))</f>
        <v>⁞</v>
      </c>
      <c r="BD50" s="19" t="str">
        <f>IF(AX12="","",IF(AX12=0,$ET$3,IF(AX12=90,$ER$3,IF(AX12=45,$EP$3,""))))</f>
        <v>⁞</v>
      </c>
      <c r="BE50" s="19" t="str">
        <f>IF(AX13="","",IF(AX13=0,$ET$3,IF(AX13=90,$ER$3,IF(AX13=45,$EP$3,""))))</f>
        <v>⁞</v>
      </c>
      <c r="BF50" s="19" t="str">
        <f>IF(AX14="","",IF(AX14=0,$ET$3,IF(AX14=90,$ER$3,IF(AX14=45,$EP$3,""))))</f>
        <v>⁞</v>
      </c>
      <c r="BG50" s="19" t="str">
        <f>IF(AX15="","",IF(AX15=0,$ET$3,IF(AX15=90,$ER$3,IF(AX15=45,$EP$3,""))))</f>
        <v>⁞</v>
      </c>
      <c r="BH50" s="19" t="str">
        <f>IF(AX16="","",IF(AX16=0,$ET$3,IF(AX16=90,$ER$3,IF(AX16=45,$EP$3,""))))</f>
        <v>⁞</v>
      </c>
      <c r="BI50" s="19" t="str">
        <f>IF(AX17="","",IF(AX17=0,$ET$3,IF(AX17=90,$ER$3,IF(AX17=45,$EP$3,""))))</f>
        <v>⁞</v>
      </c>
      <c r="BJ50" s="19" t="str">
        <f>IF(AX18="","",IF(AX18=0,$ET$3,IF(AX18=90,$ER$3,IF(AX18=45,$EP$3,""))))</f>
        <v>⁞</v>
      </c>
      <c r="BK50" s="19" t="str">
        <f>IF(AX19="","",IF(AX19=0,$ET$3,IF(AX19=90,$ER$3,IF(AX19=45,$EP$3,""))))</f>
        <v/>
      </c>
      <c r="BL50" s="19" t="str">
        <f>IF(AX20="","",IF(AX20=0,$ET$3,IF(AX20=90,$ER$3,IF(AX20=45,$EP$3,""))))</f>
        <v/>
      </c>
      <c r="BM50" s="19" t="str">
        <f>IF(AX21="","",IF(AX21=0,$ET$3,IF(AX21=90,$ER$3,IF(AX21=45,$EP$3,""))))</f>
        <v/>
      </c>
      <c r="BN50" s="19" t="str">
        <f>IF(AX22="","",IF(AX22=0,$ET$3,IF(AX22=90,$ER$3,IF(AX22=45,$EP$3,""))))</f>
        <v/>
      </c>
      <c r="BO50" s="19" t="str">
        <f>IF(AX23="","",IF(AX23=0,$ET$3,IF(AX23=90,$ER$3,IF(AX23=45,$EP$3,""))))</f>
        <v/>
      </c>
      <c r="BP50" s="19" t="str">
        <f>IF(AX24="","",IF(AX24=0,$ET$3,IF(AX24=90,$ER$3,IF(AX24=45,$EP$3,""))))</f>
        <v/>
      </c>
      <c r="BQ50" s="19" t="str">
        <f>IF(AX25="","",IF(AX25=0,$ET$3,IF(AX25=90,$ER$3,IF(AX25=45,$EP$3,""))))</f>
        <v/>
      </c>
      <c r="BR50" s="19"/>
      <c r="BS50" s="19"/>
      <c r="BT50" s="17"/>
      <c r="BU50" s="18"/>
      <c r="BV50" s="17"/>
      <c r="BW50" s="17"/>
      <c r="BX50" s="17"/>
      <c r="BY50" s="16"/>
      <c r="BZ50" s="16"/>
      <c r="CA50" s="16"/>
      <c r="CB50" s="16"/>
      <c r="CC50" s="16"/>
      <c r="CD50" s="16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89"/>
      <c r="EE50" s="89"/>
    </row>
    <row r="51" spans="2:135" x14ac:dyDescent="0.3">
      <c r="B51" s="89"/>
      <c r="C51" s="89"/>
      <c r="D51" s="3"/>
      <c r="E51" s="3"/>
      <c r="F51" s="3"/>
      <c r="G51" s="3"/>
      <c r="N51" s="20"/>
      <c r="O51" s="23"/>
      <c r="P51" s="19" t="str">
        <f>IF(K11="","",IF(K11=0,$ET$3,IF(K11=90,$ER$3,IF(K11=45,$EP$3,""))))</f>
        <v>⁞</v>
      </c>
      <c r="Q51" s="19" t="str">
        <f>IF(K12="","",IF(K12=0,$ET$3,IF(K12=90,$ER$3,IF(K12=45,$EP$3,""))))</f>
        <v>⁞</v>
      </c>
      <c r="R51" s="19" t="str">
        <f>IF(K13="","",IF(K13=0,$ET$3,IF(K13=90,$ER$3,IF(K13=45,$EP$3,""))))</f>
        <v>⁞</v>
      </c>
      <c r="S51" s="19" t="str">
        <f>IF(K14="","",IF(K14=0,$ET$3,IF(K14=90,$ER$3,IF(K14=45,$EP$3,""))))</f>
        <v>⁞</v>
      </c>
      <c r="T51" s="19" t="str">
        <f>IF(K15="","",IF(K15=0,$ET$3,IF(K15=90,$ER$3,IF(K15=45,$EP$3,""))))</f>
        <v>⁞</v>
      </c>
      <c r="U51" s="19" t="str">
        <f>IF(K16="","",IF(K16=0,$ET$3,IF(K16=90,$ER$3,IF(K16=45,$EP$3,""))))</f>
        <v>⁞</v>
      </c>
      <c r="V51" s="19" t="str">
        <f>IF(K17="","",IF(K17=0,$ET$3,IF(K17=90,$ER$3,IF(K17=45,$EP$3,""))))</f>
        <v>⁞</v>
      </c>
      <c r="W51" s="19" t="str">
        <f>IF(K18="","",IF(K18=0,$ET$3,IF(K18=90,$ER$3,IF(K18=45,$EP$3,""))))</f>
        <v>⁞</v>
      </c>
      <c r="X51" s="19" t="str">
        <f>IF(K19="","",IF(K19=0,$ET$3,IF(K19=90,$ER$3,IF(K19=45,$EP$3,""))))</f>
        <v>⁞</v>
      </c>
      <c r="Y51" s="19" t="str">
        <f>IF(K20="","",IF(K20=0,$ET$3,IF(K20=90,$ER$3,IF(K20=45,$EP$3,""))))</f>
        <v>⁞</v>
      </c>
      <c r="Z51" s="19" t="str">
        <f>IF(K21="","",IF(K21=0,$ET$3,IF(K21=90,$ER$3,IF(K21=45,$EP$3,""))))</f>
        <v>⁞</v>
      </c>
      <c r="AA51" s="19" t="str">
        <f>IF(K22="","",IF(K22=0,$ET$3,IF(K22=90,$ER$3,IF(K22=45,$EP$3,""))))</f>
        <v>⁞</v>
      </c>
      <c r="AB51" s="19" t="str">
        <f>IF(K23="","",IF(K23=0,$ET$3,IF(K23=90,$ER$3,IF(K23=45,$EP$3,""))))</f>
        <v>⁞</v>
      </c>
      <c r="AC51" s="19" t="str">
        <f>IF(K24="","",IF(K24=0,$ET$3,IF(K24=90,$ER$3,IF(K24=45,$EP$3,""))))</f>
        <v>⁞</v>
      </c>
      <c r="AD51" s="19" t="str">
        <f>IF(K25="","",IF(K25=0,$ET$3,IF(K25=90,$ER$3,IF(K25=45,$EP$3,""))))</f>
        <v>⁞</v>
      </c>
      <c r="AE51" s="19"/>
      <c r="AF51" s="19"/>
      <c r="AG51" s="17"/>
      <c r="AH51" s="18"/>
      <c r="AI51" s="17"/>
      <c r="AJ51" s="17"/>
      <c r="AK51" s="17"/>
      <c r="AL51" s="16"/>
      <c r="AM51" s="16"/>
      <c r="AN51" s="16"/>
      <c r="AO51" s="16"/>
      <c r="AP51" s="16"/>
      <c r="AQ51" s="16"/>
      <c r="BA51" s="20"/>
      <c r="BB51" s="23"/>
      <c r="BC51" s="19" t="str">
        <f>IF(AX11="","",IF(AX11=0,$ET$3,IF(AX11=90,$ER$3,IF(AX11=45,$EP$3,""))))</f>
        <v>⁞</v>
      </c>
      <c r="BD51" s="19" t="str">
        <f>IF(AX12="","",IF(AX12=0,$ET$3,IF(AX12=90,$ER$3,IF(AX12=45,$EP$3,""))))</f>
        <v>⁞</v>
      </c>
      <c r="BE51" s="19" t="str">
        <f>IF(AX13="","",IF(AX13=0,$ET$3,IF(AX13=90,$ER$3,IF(AX13=45,$EP$3,""))))</f>
        <v>⁞</v>
      </c>
      <c r="BF51" s="19" t="str">
        <f>IF(AX14="","",IF(AX14=0,$ET$3,IF(AX14=90,$ER$3,IF(AX14=45,$EP$3,""))))</f>
        <v>⁞</v>
      </c>
      <c r="BG51" s="19" t="str">
        <f>IF(AX15="","",IF(AX15=0,$ET$3,IF(AX15=90,$ER$3,IF(AX15=45,$EP$3,""))))</f>
        <v>⁞</v>
      </c>
      <c r="BH51" s="19" t="str">
        <f>IF(AX16="","",IF(AX16=0,$ET$3,IF(AX16=90,$ER$3,IF(AX16=45,$EP$3,""))))</f>
        <v>⁞</v>
      </c>
      <c r="BI51" s="19" t="str">
        <f>IF(AX17="","",IF(AX17=0,$ET$3,IF(AX17=90,$ER$3,IF(AX17=45,$EP$3,""))))</f>
        <v>⁞</v>
      </c>
      <c r="BJ51" s="19" t="str">
        <f>IF(AX18="","",IF(AX18=0,$ET$3,IF(AX18=90,$ER$3,IF(AX18=45,$EP$3,""))))</f>
        <v>⁞</v>
      </c>
      <c r="BK51" s="19" t="str">
        <f>IF(AX19="","",IF(AX19=0,$ET$3,IF(AX19=90,$ER$3,IF(AX19=45,$EP$3,""))))</f>
        <v/>
      </c>
      <c r="BL51" s="19" t="str">
        <f>IF(AX20="","",IF(AX20=0,$ET$3,IF(AX20=90,$ER$3,IF(AX20=45,$EP$3,""))))</f>
        <v/>
      </c>
      <c r="BM51" s="19" t="str">
        <f>IF(AX21="","",IF(AX21=0,$ET$3,IF(AX21=90,$ER$3,IF(AX21=45,$EP$3,""))))</f>
        <v/>
      </c>
      <c r="BN51" s="19" t="str">
        <f>IF(AX22="","",IF(AX22=0,$ET$3,IF(AX22=90,$ER$3,IF(AX22=45,$EP$3,""))))</f>
        <v/>
      </c>
      <c r="BO51" s="19" t="str">
        <f>IF(AX23="","",IF(AX23=0,$ET$3,IF(AX23=90,$ER$3,IF(AX23=45,$EP$3,""))))</f>
        <v/>
      </c>
      <c r="BP51" s="19" t="str">
        <f>IF(AX24="","",IF(AX24=0,$ET$3,IF(AX24=90,$ER$3,IF(AX24=45,$EP$3,""))))</f>
        <v/>
      </c>
      <c r="BQ51" s="19" t="str">
        <f>IF(AX25="","",IF(AX25=0,$ET$3,IF(AX25=90,$ER$3,IF(AX25=45,$EP$3,""))))</f>
        <v/>
      </c>
      <c r="BR51" s="19"/>
      <c r="BS51" s="19"/>
      <c r="BT51" s="17"/>
      <c r="BU51" s="18"/>
      <c r="BV51" s="17"/>
      <c r="BW51" s="17"/>
      <c r="BX51" s="17"/>
      <c r="BY51" s="16"/>
      <c r="BZ51" s="16"/>
      <c r="CA51" s="16"/>
      <c r="CB51" s="16"/>
      <c r="CC51" s="16"/>
      <c r="CD51" s="16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89"/>
      <c r="EE51" s="89"/>
    </row>
    <row r="52" spans="2:135" x14ac:dyDescent="0.3">
      <c r="B52" s="89"/>
      <c r="C52" s="89"/>
      <c r="D52" s="3"/>
      <c r="E52" s="3"/>
      <c r="F52" s="3"/>
      <c r="G52" s="3"/>
      <c r="N52" s="20"/>
      <c r="O52" s="23"/>
      <c r="P52" s="19" t="str">
        <f>IF(K11="","",IF(K11=0,$ET$3,IF(K11=90,$ER$3,IF(K11=45,$EP$3,"R"))))</f>
        <v>⁞</v>
      </c>
      <c r="Q52" s="19" t="str">
        <f>IF(K12="","",IF(K12=0,$ET$3,IF(K12=90,$ER$3,IF(K12=45,$EP$3,"R"))))</f>
        <v>⁞</v>
      </c>
      <c r="R52" s="19" t="str">
        <f>IF(K13="","",IF(K13=0,$ET$3,IF(K13=90,$ER$3,IF(K13=45,$EP$3,"R"))))</f>
        <v>⁞</v>
      </c>
      <c r="S52" s="19" t="str">
        <f>IF(K14="","",IF(K14=0,$ET$3,IF(K14=90,$ER$3,IF(K14=45,$EP$3,"R"))))</f>
        <v>⁞</v>
      </c>
      <c r="T52" s="19" t="str">
        <f>IF(K15="","",IF(K15=0,$ET$3,IF(K15=90,$ER$3,IF(K15=45,$EP$3,"R"))))</f>
        <v>⁞</v>
      </c>
      <c r="U52" s="19" t="str">
        <f>IF(K16="","",IF(K16=0,$ET$3,IF(K16=90,$ER$3,IF(K16=45,$EP$3,"R"))))</f>
        <v>⁞</v>
      </c>
      <c r="V52" s="19" t="str">
        <f>IF(K17="","",IF(K17=0,$ET$3,IF(K17=90,$ER$3,IF(K17=45,$EP$3,"R"))))</f>
        <v>⁞</v>
      </c>
      <c r="W52" s="19" t="str">
        <f>IF(K18="","",IF(K18=0,$ET$3,IF(K18=90,$ER$3,IF(K18=45,$EP$3,"R"))))</f>
        <v>⁞</v>
      </c>
      <c r="X52" s="19" t="str">
        <f>IF(K19="","",IF(K19=0,$ET$3,IF(K19=90,$ER$3,IF(K19=45,$EP$3,"R"))))</f>
        <v>⁞</v>
      </c>
      <c r="Y52" s="19" t="str">
        <f>IF(K20="","",IF(K20=0,$ET$3,IF(K20=90,$ER$3,IF(K20=45,$EP$3,"R"))))</f>
        <v>⁞</v>
      </c>
      <c r="Z52" s="19" t="str">
        <f>IF(K21="","",IF(K21=0,$ET$3,IF(K21=90,$ER$3,IF(K21=45,$EP$3,"R"))))</f>
        <v>⁞</v>
      </c>
      <c r="AA52" s="19" t="str">
        <f>IF(K22="","",IF(K22=0,$ET$3,IF(K22=90,$ER$3,IF(K22=45,$EP$3,"R"))))</f>
        <v>⁞</v>
      </c>
      <c r="AB52" s="19" t="str">
        <f>IF(K23="","",IF(K23=0,$ET$3,IF(K23=90,$ER$3,IF(K23=45,$EP$3,"R"))))</f>
        <v>⁞</v>
      </c>
      <c r="AC52" s="19" t="str">
        <f>IF(K24="","",IF(K24=0,$ET$3,IF(K24=90,$ER$3,IF(K24=45,$EP$3,"R"))))</f>
        <v>⁞</v>
      </c>
      <c r="AD52" s="19" t="str">
        <f>IF(K25="","",IF(K25=0,$ET$3,IF(K25=90,$ER$3,IF(K25=45,$EP$3,"R"))))</f>
        <v>⁞</v>
      </c>
      <c r="AE52" s="19"/>
      <c r="AF52" s="19"/>
      <c r="AG52" s="17"/>
      <c r="AH52" s="18"/>
      <c r="AI52" s="17"/>
      <c r="AJ52" s="17"/>
      <c r="AK52" s="17"/>
      <c r="AL52" s="16"/>
      <c r="AM52" s="16"/>
      <c r="AN52" s="16"/>
      <c r="AO52" s="16"/>
      <c r="AP52" s="16"/>
      <c r="AQ52" s="16"/>
      <c r="BA52" s="20"/>
      <c r="BB52" s="23"/>
      <c r="BC52" s="19" t="str">
        <f>IF(AX11="","",IF(AX11=0,$ET$3,IF(AX11=90,$ER$3,IF(AX11=45,$EP$3,"R"))))</f>
        <v>⁞</v>
      </c>
      <c r="BD52" s="19" t="str">
        <f>IF(AX12="","",IF(AX12=0,$ET$3,IF(AX12=90,$ER$3,IF(AX12=45,$EP$3,"R"))))</f>
        <v>⁞</v>
      </c>
      <c r="BE52" s="19" t="str">
        <f>IF(AX13="","",IF(AX13=0,$ET$3,IF(AX13=90,$ER$3,IF(AX13=45,$EP$3,"R"))))</f>
        <v>⁞</v>
      </c>
      <c r="BF52" s="19" t="str">
        <f>IF(AX14="","",IF(AX14=0,$ET$3,IF(AX14=90,$ER$3,IF(AX14=45,$EP$3,"R"))))</f>
        <v>⁞</v>
      </c>
      <c r="BG52" s="19" t="str">
        <f>IF(AX15="","",IF(AX15=0,$ET$3,IF(AX15=90,$ER$3,IF(AX15=45,$EP$3,"R"))))</f>
        <v>⁞</v>
      </c>
      <c r="BH52" s="19" t="str">
        <f>IF(AX16="","",IF(AX16=0,$ET$3,IF(AX16=90,$ER$3,IF(AX16=45,$EP$3,"R"))))</f>
        <v>⁞</v>
      </c>
      <c r="BI52" s="19" t="str">
        <f>IF(AX17="","",IF(AX17=0,$ET$3,IF(AX17=90,$ER$3,IF(AX17=45,$EP$3,"R"))))</f>
        <v>⁞</v>
      </c>
      <c r="BJ52" s="19" t="str">
        <f>IF(AX18="","",IF(AX18=0,$ET$3,IF(AX18=90,$ER$3,IF(AX18=45,$EP$3,"R"))))</f>
        <v>⁞</v>
      </c>
      <c r="BK52" s="19" t="str">
        <f>IF(AX19="","",IF(AX19=0,$ET$3,IF(AX19=90,$ER$3,IF(AX19=45,$EP$3,"R"))))</f>
        <v/>
      </c>
      <c r="BL52" s="19" t="str">
        <f>IF(AX20="","",IF(AX20=0,$ET$3,IF(AX20=90,$ER$3,IF(AX20=45,$EP$3,"R"))))</f>
        <v/>
      </c>
      <c r="BM52" s="19" t="str">
        <f>IF(AX21="","",IF(AX21=0,$ET$3,IF(AX21=90,$ER$3,IF(AX21=45,$EP$3,"R"))))</f>
        <v/>
      </c>
      <c r="BN52" s="19" t="str">
        <f>IF(AX22="","",IF(AX22=0,$ET$3,IF(AX22=90,$ER$3,IF(AX22=45,$EP$3,"R"))))</f>
        <v/>
      </c>
      <c r="BO52" s="19" t="str">
        <f>IF(AX23="","",IF(AX23=0,$ET$3,IF(AX23=90,$ER$3,IF(AX23=45,$EP$3,"R"))))</f>
        <v/>
      </c>
      <c r="BP52" s="19" t="str">
        <f>IF(AX24="","",IF(AX24=0,$ET$3,IF(AX24=90,$ER$3,IF(AX24=45,$EP$3,"R"))))</f>
        <v/>
      </c>
      <c r="BQ52" s="19" t="str">
        <f>IF(AX25="","",IF(AX25=0,$ET$3,IF(AX25=90,$ER$3,IF(AX25=45,$EP$3,"R"))))</f>
        <v/>
      </c>
      <c r="BR52" s="19"/>
      <c r="BS52" s="19"/>
      <c r="BT52" s="17"/>
      <c r="BU52" s="18"/>
      <c r="BV52" s="17"/>
      <c r="BW52" s="17"/>
      <c r="BX52" s="17"/>
      <c r="BY52" s="16"/>
      <c r="BZ52" s="16"/>
      <c r="CA52" s="16"/>
      <c r="CB52" s="16"/>
      <c r="CC52" s="16"/>
      <c r="CD52" s="16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89"/>
      <c r="EE52" s="89"/>
    </row>
    <row r="53" spans="2:135" x14ac:dyDescent="0.3">
      <c r="B53" s="89"/>
      <c r="C53" s="89"/>
      <c r="D53" s="3"/>
      <c r="E53" s="3"/>
      <c r="F53" s="3"/>
      <c r="G53" s="3"/>
      <c r="N53" s="20"/>
      <c r="O53" s="23"/>
      <c r="P53" s="19" t="str">
        <f>IF(K11="","",IF(K11=0,$ET$3,IF(K11=90,$ER$3,IF(K11=45,$EP$3,""))))</f>
        <v>⁞</v>
      </c>
      <c r="Q53" s="19" t="str">
        <f>IF(K12="","",IF(K12=0,$ET$3,IF(K12=90,$ER$3,IF(K12=45,$EP$3,""))))</f>
        <v>⁞</v>
      </c>
      <c r="R53" s="19" t="str">
        <f>IF(K13="","",IF(K13=0,$ET$3,IF(K13=90,$ER$3,IF(K13=45,$EP$3,""))))</f>
        <v>⁞</v>
      </c>
      <c r="S53" s="19" t="str">
        <f>IF(K14="","",IF(K14=0,$ET$3,IF(K14=90,$ER$3,IF(K14=45,$EP$3,""))))</f>
        <v>⁞</v>
      </c>
      <c r="T53" s="19" t="str">
        <f>IF(K15="","",IF(K15=0,$ET$3,IF(K15=90,$ER$3,IF(K15=45,$EP$3,""))))</f>
        <v>⁞</v>
      </c>
      <c r="U53" s="19" t="str">
        <f>IF(K16="","",IF(K16=0,$ET$3,IF(K16=90,$ER$3,IF(K16=45,$EP$3,""))))</f>
        <v>⁞</v>
      </c>
      <c r="V53" s="19" t="str">
        <f>IF(K17="","",IF(K17=0,$ET$3,IF(K17=90,$ER$3,IF(K17=45,$EP$3,""))))</f>
        <v>⁞</v>
      </c>
      <c r="W53" s="19" t="str">
        <f>IF(K18="","",IF(K18=0,$ET$3,IF(K18=90,$ER$3,IF(K18=45,$EP$3,""))))</f>
        <v>⁞</v>
      </c>
      <c r="X53" s="19" t="str">
        <f>IF(K19="","",IF(K19=0,$ET$3,IF(K19=90,$ER$3,IF(K19=45,$EP$3,""))))</f>
        <v>⁞</v>
      </c>
      <c r="Y53" s="19" t="str">
        <f>IF(K20="","",IF(K20=0,$ET$3,IF(K20=90,$ER$3,IF(K20=45,$EP$3,""))))</f>
        <v>⁞</v>
      </c>
      <c r="Z53" s="19" t="str">
        <f>IF(K21="","",IF(K21=0,$ET$3,IF(K21=90,$ER$3,IF(K21=45,$EP$3,""))))</f>
        <v>⁞</v>
      </c>
      <c r="AA53" s="19" t="str">
        <f>IF(K22="","",IF(K22=0,$ET$3,IF(K22=90,$ER$3,IF(K22=45,$EP$3,""))))</f>
        <v>⁞</v>
      </c>
      <c r="AB53" s="19" t="str">
        <f>IF(K23="","",IF(K23=0,$ET$3,IF(K23=90,$ER$3,IF(K23=45,$EP$3,""))))</f>
        <v>⁞</v>
      </c>
      <c r="AC53" s="19" t="str">
        <f>IF(K24="","",IF(K24=0,$ET$3,IF(K24=90,$ER$3,IF(K24=45,$EP$3,""))))</f>
        <v>⁞</v>
      </c>
      <c r="AD53" s="19" t="str">
        <f>IF(K25="","",IF(K25=0,$ET$3,IF(K25=90,$ER$3,IF(K25=45,$EP$3,""))))</f>
        <v>⁞</v>
      </c>
      <c r="AE53" s="19"/>
      <c r="AF53" s="19"/>
      <c r="AG53" s="17"/>
      <c r="AH53" s="18"/>
      <c r="AI53" s="17"/>
      <c r="AJ53" s="17"/>
      <c r="AK53" s="17"/>
      <c r="AL53" s="16"/>
      <c r="AM53" s="16"/>
      <c r="AN53" s="16"/>
      <c r="AO53" s="16"/>
      <c r="AP53" s="16"/>
      <c r="AQ53" s="16"/>
      <c r="BA53" s="20"/>
      <c r="BB53" s="23"/>
      <c r="BC53" s="19" t="str">
        <f>IF(AX11="","",IF(AX11=0,$ET$3,IF(AX11=90,$ER$3,IF(AX11=45,$EP$3,""))))</f>
        <v>⁞</v>
      </c>
      <c r="BD53" s="19" t="str">
        <f>IF(AX12="","",IF(AX12=0,$ET$3,IF(AX12=90,$ER$3,IF(AX12=45,$EP$3,""))))</f>
        <v>⁞</v>
      </c>
      <c r="BE53" s="19" t="str">
        <f>IF(AX13="","",IF(AX13=0,$ET$3,IF(AX13=90,$ER$3,IF(AX13=45,$EP$3,""))))</f>
        <v>⁞</v>
      </c>
      <c r="BF53" s="19" t="str">
        <f>IF(AX14="","",IF(AX14=0,$ET$3,IF(AX14=90,$ER$3,IF(AX14=45,$EP$3,""))))</f>
        <v>⁞</v>
      </c>
      <c r="BG53" s="19" t="str">
        <f>IF(AX15="","",IF(AX15=0,$ET$3,IF(AX15=90,$ER$3,IF(AX15=45,$EP$3,""))))</f>
        <v>⁞</v>
      </c>
      <c r="BH53" s="19" t="str">
        <f>IF(AX16="","",IF(AX16=0,$ET$3,IF(AX16=90,$ER$3,IF(AX16=45,$EP$3,""))))</f>
        <v>⁞</v>
      </c>
      <c r="BI53" s="19" t="str">
        <f>IF(AX17="","",IF(AX17=0,$ET$3,IF(AX17=90,$ER$3,IF(AX17=45,$EP$3,""))))</f>
        <v>⁞</v>
      </c>
      <c r="BJ53" s="19" t="str">
        <f>IF(AX18="","",IF(AX18=0,$ET$3,IF(AX18=90,$ER$3,IF(AX18=45,$EP$3,""))))</f>
        <v>⁞</v>
      </c>
      <c r="BK53" s="19" t="str">
        <f>IF(AX19="","",IF(AX19=0,$ET$3,IF(AX19=90,$ER$3,IF(AX19=45,$EP$3,""))))</f>
        <v/>
      </c>
      <c r="BL53" s="19" t="str">
        <f>IF(AX20="","",IF(AX20=0,$ET$3,IF(AX20=90,$ER$3,IF(AX20=45,$EP$3,""))))</f>
        <v/>
      </c>
      <c r="BM53" s="19" t="str">
        <f>IF(AX21="","",IF(AX21=0,$ET$3,IF(AX21=90,$ER$3,IF(AX21=45,$EP$3,""))))</f>
        <v/>
      </c>
      <c r="BN53" s="19" t="str">
        <f>IF(AX22="","",IF(AX22=0,$ET$3,IF(AX22=90,$ER$3,IF(AX22=45,$EP$3,""))))</f>
        <v/>
      </c>
      <c r="BO53" s="19" t="str">
        <f>IF(AX23="","",IF(AX23=0,$ET$3,IF(AX23=90,$ER$3,IF(AX23=45,$EP$3,""))))</f>
        <v/>
      </c>
      <c r="BP53" s="19" t="str">
        <f>IF(AX24="","",IF(AX24=0,$ET$3,IF(AX24=90,$ER$3,IF(AX24=45,$EP$3,""))))</f>
        <v/>
      </c>
      <c r="BQ53" s="19" t="str">
        <f>IF(AX25="","",IF(AX25=0,$ET$3,IF(AX25=90,$ER$3,IF(AX25=45,$EP$3,""))))</f>
        <v/>
      </c>
      <c r="BR53" s="19"/>
      <c r="BS53" s="19"/>
      <c r="BT53" s="17"/>
      <c r="BU53" s="18"/>
      <c r="BV53" s="17"/>
      <c r="BW53" s="17"/>
      <c r="BX53" s="17"/>
      <c r="BY53" s="16"/>
      <c r="BZ53" s="16"/>
      <c r="CA53" s="16"/>
      <c r="CB53" s="16"/>
      <c r="CC53" s="16"/>
      <c r="CD53" s="16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89"/>
      <c r="EE53" s="89"/>
    </row>
    <row r="54" spans="2:135" x14ac:dyDescent="0.3">
      <c r="B54" s="89"/>
      <c r="C54" s="89"/>
      <c r="D54" s="3"/>
      <c r="E54" s="3"/>
      <c r="F54" s="3"/>
      <c r="G54" s="3"/>
      <c r="N54" s="20"/>
      <c r="O54" s="23"/>
      <c r="P54" s="19" t="str">
        <f>IF(K11="","",IF(K11=0,$ET$3,IF(K11=90,$ER$3,IF(K11=45,$EP$3,""))))</f>
        <v>⁞</v>
      </c>
      <c r="Q54" s="19" t="str">
        <f>IF(K12="","",IF(K12=0,$ET$3,IF(K12=90,$ER$3,IF(K12=45,$EP$3,""))))</f>
        <v>⁞</v>
      </c>
      <c r="R54" s="19" t="str">
        <f>IF(K13="","",IF(K13=0,$ET$3,IF(K13=90,$ER$3,IF(K13=45,$EP$3,""))))</f>
        <v>⁞</v>
      </c>
      <c r="S54" s="19" t="str">
        <f>IF(K14="","",IF(K14=0,$ET$3,IF(K14=90,$ER$3,IF(K14=45,$EP$3,""))))</f>
        <v>⁞</v>
      </c>
      <c r="T54" s="19" t="str">
        <f>IF(K15="","",IF(K15=0,$ET$3,IF(K15=90,$ER$3,IF(K15=45,$EP$3,""))))</f>
        <v>⁞</v>
      </c>
      <c r="U54" s="19" t="str">
        <f>IF(K16="","",IF(K16=0,$ET$3,IF(K16=90,$ER$3,IF(K16=45,$EP$3,""))))</f>
        <v>⁞</v>
      </c>
      <c r="V54" s="19" t="str">
        <f>IF(K17="","",IF(K17=0,$ET$3,IF(K17=90,$ER$3,IF(K17=45,$EP$3,""))))</f>
        <v>⁞</v>
      </c>
      <c r="W54" s="19" t="str">
        <f>IF(K18="","",IF(K18=0,$ET$3,IF(K18=90,$ER$3,IF(K18=45,$EP$3,""))))</f>
        <v>⁞</v>
      </c>
      <c r="X54" s="19" t="str">
        <f>IF(K19="","",IF(K19=0,$ET$3,IF(K19=90,$ER$3,IF(K19=45,$EP$3,""))))</f>
        <v>⁞</v>
      </c>
      <c r="Y54" s="19" t="str">
        <f>IF(K20="","",IF(K20=0,$ET$3,IF(K20=90,$ER$3,IF(K20=45,$EP$3,""))))</f>
        <v>⁞</v>
      </c>
      <c r="Z54" s="19" t="str">
        <f>IF(K21="","",IF(K21=0,$ET$3,IF(K21=90,$ER$3,IF(K21=45,$EP$3,""))))</f>
        <v>⁞</v>
      </c>
      <c r="AA54" s="19" t="str">
        <f>IF(K22="","",IF(K22=0,$ET$3,IF(K22=90,$ER$3,IF(K22=45,$EP$3,""))))</f>
        <v>⁞</v>
      </c>
      <c r="AB54" s="19" t="str">
        <f>IF(K23="","",IF(K23=0,$ET$3,IF(K23=90,$ER$3,IF(K23=45,$EP$3,""))))</f>
        <v>⁞</v>
      </c>
      <c r="AC54" s="19" t="str">
        <f>IF(K24="","",IF(K24=0,$ET$3,IF(K24=90,$ER$3,IF(K24=45,$EP$3,""))))</f>
        <v>⁞</v>
      </c>
      <c r="AD54" s="19" t="str">
        <f>IF(K25="","",IF(K25=0,$ET$3,IF(K25=90,$ER$3,IF(K25=45,$EP$3,""))))</f>
        <v>⁞</v>
      </c>
      <c r="AE54" s="19"/>
      <c r="AF54" s="19"/>
      <c r="AG54" s="17" t="s">
        <v>40</v>
      </c>
      <c r="AH54" s="18"/>
      <c r="AI54" s="17"/>
      <c r="AJ54" s="17"/>
      <c r="AK54" s="17"/>
      <c r="AL54" s="16"/>
      <c r="AM54" s="16"/>
      <c r="AN54" s="16"/>
      <c r="AO54" s="16"/>
      <c r="AP54" s="16"/>
      <c r="AQ54" s="16"/>
      <c r="BA54" s="20"/>
      <c r="BB54" s="23"/>
      <c r="BC54" s="19" t="str">
        <f>IF(AX11="","",IF(AX11=0,$ET$3,IF(AX11=90,$ER$3,IF(AX11=45,$EP$3,""))))</f>
        <v>⁞</v>
      </c>
      <c r="BD54" s="19" t="str">
        <f>IF(AX12="","",IF(AX12=0,$ET$3,IF(AX12=90,$ER$3,IF(AX12=45,$EP$3,""))))</f>
        <v>⁞</v>
      </c>
      <c r="BE54" s="19" t="str">
        <f>IF(AX13="","",IF(AX13=0,$ET$3,IF(AX13=90,$ER$3,IF(AX13=45,$EP$3,""))))</f>
        <v>⁞</v>
      </c>
      <c r="BF54" s="19" t="str">
        <f>IF(AX14="","",IF(AX14=0,$ET$3,IF(AX14=90,$ER$3,IF(AX14=45,$EP$3,""))))</f>
        <v>⁞</v>
      </c>
      <c r="BG54" s="19" t="str">
        <f>IF(AX15="","",IF(AX15=0,$ET$3,IF(AX15=90,$ER$3,IF(AX15=45,$EP$3,""))))</f>
        <v>⁞</v>
      </c>
      <c r="BH54" s="19" t="str">
        <f>IF(AX16="","",IF(AX16=0,$ET$3,IF(AX16=90,$ER$3,IF(AX16=45,$EP$3,""))))</f>
        <v>⁞</v>
      </c>
      <c r="BI54" s="19" t="str">
        <f>IF(AX17="","",IF(AX17=0,$ET$3,IF(AX17=90,$ER$3,IF(AX17=45,$EP$3,""))))</f>
        <v>⁞</v>
      </c>
      <c r="BJ54" s="19" t="str">
        <f>IF(AX18="","",IF(AX18=0,$ET$3,IF(AX18=90,$ER$3,IF(AX18=45,$EP$3,""))))</f>
        <v>⁞</v>
      </c>
      <c r="BK54" s="19" t="str">
        <f>IF(AX19="","",IF(AX19=0,$ET$3,IF(AX19=90,$ER$3,IF(AX19=45,$EP$3,""))))</f>
        <v/>
      </c>
      <c r="BL54" s="19" t="str">
        <f>IF(AX20="","",IF(AX20=0,$ET$3,IF(AX20=90,$ER$3,IF(AX20=45,$EP$3,""))))</f>
        <v/>
      </c>
      <c r="BM54" s="19" t="str">
        <f>IF(AX21="","",IF(AX21=0,$ET$3,IF(AX21=90,$ER$3,IF(AX21=45,$EP$3,""))))</f>
        <v/>
      </c>
      <c r="BN54" s="19" t="str">
        <f>IF(AX22="","",IF(AX22=0,$ET$3,IF(AX22=90,$ER$3,IF(AX22=45,$EP$3,""))))</f>
        <v/>
      </c>
      <c r="BO54" s="19" t="str">
        <f>IF(AX23="","",IF(AX23=0,$ET$3,IF(AX23=90,$ER$3,IF(AX23=45,$EP$3,""))))</f>
        <v/>
      </c>
      <c r="BP54" s="19" t="str">
        <f>IF(AX24="","",IF(AX24=0,$ET$3,IF(AX24=90,$ER$3,IF(AX24=45,$EP$3,""))))</f>
        <v/>
      </c>
      <c r="BQ54" s="19" t="str">
        <f>IF(AX25="","",IF(AX25=0,$ET$3,IF(AX25=90,$ER$3,IF(AX25=45,$EP$3,""))))</f>
        <v/>
      </c>
      <c r="BR54" s="19"/>
      <c r="BS54" s="19"/>
      <c r="BT54" s="17" t="s">
        <v>40</v>
      </c>
      <c r="BU54" s="18"/>
      <c r="BV54" s="17"/>
      <c r="BW54" s="17"/>
      <c r="BX54" s="17"/>
      <c r="BY54" s="16"/>
      <c r="BZ54" s="16"/>
      <c r="CA54" s="16"/>
      <c r="CB54" s="16"/>
      <c r="CC54" s="16"/>
      <c r="CD54" s="16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89"/>
      <c r="EE54" s="89"/>
    </row>
    <row r="55" spans="2:135" x14ac:dyDescent="0.3">
      <c r="B55" s="89"/>
      <c r="C55" s="89"/>
      <c r="D55" s="3"/>
      <c r="E55" s="3"/>
      <c r="F55" s="3"/>
      <c r="G55" s="3"/>
      <c r="N55" s="20"/>
      <c r="O55" s="23"/>
      <c r="P55" s="19" t="str">
        <f>IF(K11="","",IF(K11=0,$ET$3,IF(K11=90,$ER$3,IF(K11=45,$EP$3,"E"))))</f>
        <v>⁞</v>
      </c>
      <c r="Q55" s="19" t="str">
        <f>IF(K12="","",IF(K12=0,$ET$3,IF(K12=90,$ER$3,IF(K12=45,$EP$3,"E"))))</f>
        <v>⁞</v>
      </c>
      <c r="R55" s="19" t="str">
        <f>IF(K13="","",IF(K13=0,$ET$3,IF(K13=90,$ER$3,IF(K13=45,$EP$3,"E"))))</f>
        <v>⁞</v>
      </c>
      <c r="S55" s="19" t="str">
        <f>IF(K14="","",IF(K14=0,$ET$3,IF(K14=90,$ER$3,IF(K14=45,$EP$3,"E"))))</f>
        <v>⁞</v>
      </c>
      <c r="T55" s="19" t="str">
        <f>IF(K15="","",IF(K15=0,$ET$3,IF(K15=90,$ER$3,IF(K15=45,$EP$3,"E"))))</f>
        <v>⁞</v>
      </c>
      <c r="U55" s="19" t="str">
        <f>IF(K16="","",IF(K16=0,$ET$3,IF(K16=90,$ER$3,IF(K16=45,$EP$3,"E"))))</f>
        <v>⁞</v>
      </c>
      <c r="V55" s="19" t="str">
        <f>IF(K17="","",IF(K17=0,$ET$3,IF(K17=90,$ER$3,IF(K17=45,$EP$3,"E"))))</f>
        <v>⁞</v>
      </c>
      <c r="W55" s="19" t="str">
        <f>IF(K18="","",IF(K18=0,$ET$3,IF(K18=90,$ER$3,IF(K18=45,$EP$3,"E"))))</f>
        <v>⁞</v>
      </c>
      <c r="X55" s="19" t="str">
        <f>IF(K19="","",IF(K19=0,$ET$3,IF(K19=90,$ER$3,IF(K19=45,$EP$3,"E"))))</f>
        <v>⁞</v>
      </c>
      <c r="Y55" s="19" t="str">
        <f>IF(K20="","",IF(K20=0,$ET$3,IF(K20=90,$ER$3,IF(K20=45,$EP$3,"E"))))</f>
        <v>⁞</v>
      </c>
      <c r="Z55" s="19" t="str">
        <f>IF(K21="","",IF(K21=0,$ET$3,IF(K21=90,$ER$3,IF(K21=45,$EP$3,"E"))))</f>
        <v>⁞</v>
      </c>
      <c r="AA55" s="19" t="str">
        <f>IF(K22="","",IF(K22=0,$ET$3,IF(K22=90,$ER$3,IF(K22=45,$EP$3,"E"))))</f>
        <v>⁞</v>
      </c>
      <c r="AB55" s="19" t="str">
        <f>IF(K23="","",IF(K23=0,$ET$3,IF(K23=90,$ER$3,IF(K23=45,$EP$3,"E"))))</f>
        <v>⁞</v>
      </c>
      <c r="AC55" s="19" t="str">
        <f>IF(K24="","",IF(K24=0,$ET$3,IF(K24=90,$ER$3,IF(K24=45,$EP$3,"E"))))</f>
        <v>⁞</v>
      </c>
      <c r="AD55" s="19" t="str">
        <f>IF(K25="","",IF(K25=0,$ET$3,IF(K25=90,$ER$3,IF(K25=45,$EP$3,"E"))))</f>
        <v>⁞</v>
      </c>
      <c r="AE55" s="19"/>
      <c r="AF55" s="19"/>
      <c r="AG55" s="17" t="s">
        <v>40</v>
      </c>
      <c r="AH55" s="18"/>
      <c r="AI55" s="17"/>
      <c r="AJ55" s="17"/>
      <c r="AK55" s="17"/>
      <c r="AL55" s="16"/>
      <c r="AM55" s="16"/>
      <c r="AN55" s="16"/>
      <c r="AO55" s="16"/>
      <c r="AP55" s="16"/>
      <c r="AQ55" s="16"/>
      <c r="BA55" s="20"/>
      <c r="BB55" s="23"/>
      <c r="BC55" s="19" t="str">
        <f>IF(AX11="","",IF(AX11=0,$ET$3,IF(AX11=90,$ER$3,IF(AX11=45,$EP$3,"E"))))</f>
        <v>⁞</v>
      </c>
      <c r="BD55" s="19" t="str">
        <f>IF(AX12="","",IF(AX12=0,$ET$3,IF(AX12=90,$ER$3,IF(AX12=45,$EP$3,"E"))))</f>
        <v>⁞</v>
      </c>
      <c r="BE55" s="19" t="str">
        <f>IF(AX13="","",IF(AX13=0,$ET$3,IF(AX13=90,$ER$3,IF(AX13=45,$EP$3,"E"))))</f>
        <v>⁞</v>
      </c>
      <c r="BF55" s="19" t="str">
        <f>IF(AX14="","",IF(AX14=0,$ET$3,IF(AX14=90,$ER$3,IF(AX14=45,$EP$3,"E"))))</f>
        <v>⁞</v>
      </c>
      <c r="BG55" s="19" t="str">
        <f>IF(AX15="","",IF(AX15=0,$ET$3,IF(AX15=90,$ER$3,IF(AX15=45,$EP$3,"E"))))</f>
        <v>⁞</v>
      </c>
      <c r="BH55" s="19" t="str">
        <f>IF(AX16="","",IF(AX16=0,$ET$3,IF(AX16=90,$ER$3,IF(AX16=45,$EP$3,"E"))))</f>
        <v>⁞</v>
      </c>
      <c r="BI55" s="19" t="str">
        <f>IF(AX17="","",IF(AX17=0,$ET$3,IF(AX17=90,$ER$3,IF(AX17=45,$EP$3,"E"))))</f>
        <v>⁞</v>
      </c>
      <c r="BJ55" s="19" t="str">
        <f>IF(AX18="","",IF(AX18=0,$ET$3,IF(AX18=90,$ER$3,IF(AX18=45,$EP$3,"E"))))</f>
        <v>⁞</v>
      </c>
      <c r="BK55" s="19" t="str">
        <f>IF(AX19="","",IF(AX19=0,$ET$3,IF(AX19=90,$ER$3,IF(AX19=45,$EP$3,"E"))))</f>
        <v/>
      </c>
      <c r="BL55" s="19" t="str">
        <f>IF(AX20="","",IF(AX20=0,$ET$3,IF(AX20=90,$ER$3,IF(AX20=45,$EP$3,"E"))))</f>
        <v/>
      </c>
      <c r="BM55" s="19" t="str">
        <f>IF(AX21="","",IF(AX21=0,$ET$3,IF(AX21=90,$ER$3,IF(AX21=45,$EP$3,"E"))))</f>
        <v/>
      </c>
      <c r="BN55" s="19" t="str">
        <f>IF(AX22="","",IF(AX22=0,$ET$3,IF(AX22=90,$ER$3,IF(AX22=45,$EP$3,"E"))))</f>
        <v/>
      </c>
      <c r="BO55" s="19" t="str">
        <f>IF(AX23="","",IF(AX23=0,$ET$3,IF(AX23=90,$ER$3,IF(AX23=45,$EP$3,"E"))))</f>
        <v/>
      </c>
      <c r="BP55" s="19" t="str">
        <f>IF(AX24="","",IF(AX24=0,$ET$3,IF(AX24=90,$ER$3,IF(AX24=45,$EP$3,"E"))))</f>
        <v/>
      </c>
      <c r="BQ55" s="19" t="str">
        <f>IF(AX25="","",IF(AX25=0,$ET$3,IF(AX25=90,$ER$3,IF(AX25=45,$EP$3,"E"))))</f>
        <v/>
      </c>
      <c r="BR55" s="19"/>
      <c r="BS55" s="19"/>
      <c r="BT55" s="17" t="s">
        <v>40</v>
      </c>
      <c r="BU55" s="18"/>
      <c r="BV55" s="17"/>
      <c r="BW55" s="17"/>
      <c r="BX55" s="17"/>
      <c r="BY55" s="16"/>
      <c r="BZ55" s="16"/>
      <c r="CA55" s="16"/>
      <c r="CB55" s="16"/>
      <c r="CC55" s="16"/>
      <c r="CD55" s="16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89"/>
      <c r="EE55" s="89"/>
    </row>
    <row r="56" spans="2:135" x14ac:dyDescent="0.3">
      <c r="B56" s="89" t="s">
        <v>2</v>
      </c>
      <c r="C56" s="89"/>
      <c r="D56" s="3"/>
      <c r="E56" s="3"/>
      <c r="F56" s="3"/>
      <c r="G56" s="3"/>
      <c r="N56" s="20"/>
      <c r="O56" s="23"/>
      <c r="P56" s="19" t="str">
        <f>IF(K11="","",IF(K11=0,$ET$3,IF(K11=90,$ER$3,IF(K11=45,$EP$3,""))))</f>
        <v>⁞</v>
      </c>
      <c r="Q56" s="19" t="str">
        <f>IF(K12="","",IF(K12=0,$ET$3,IF(K12=90,$ER$3,IF(K12=45,$EP$3,""))))</f>
        <v>⁞</v>
      </c>
      <c r="R56" s="19" t="str">
        <f>IF(K13="","",IF(K13=0,$ET$3,IF(K13=90,$ER$3,IF(K13=45,$EP$3,""))))</f>
        <v>⁞</v>
      </c>
      <c r="S56" s="19" t="str">
        <f>IF(K14="","",IF(K14=0,$ET$3,IF(K14=90,$ER$3,IF(K14=45,$EP$3,""))))</f>
        <v>⁞</v>
      </c>
      <c r="T56" s="19" t="str">
        <f>IF(K15="","",IF(K15=0,$ET$3,IF(K15=90,$ER$3,IF(K15=45,$EP$3,""))))</f>
        <v>⁞</v>
      </c>
      <c r="U56" s="19" t="str">
        <f>IF(K16="","",IF(K16=0,$ET$3,IF(K16=90,$ER$3,IF(K16=45,$EP$3,""))))</f>
        <v>⁞</v>
      </c>
      <c r="V56" s="19" t="str">
        <f>IF(K17="","",IF(K17=0,$ET$3,IF(K17=90,$ER$3,IF(K17=45,$EP$3,""))))</f>
        <v>⁞</v>
      </c>
      <c r="W56" s="19" t="str">
        <f>IF(K18="","",IF(K18=0,$ET$3,IF(K18=90,$ER$3,IF(K18=45,$EP$3,""))))</f>
        <v>⁞</v>
      </c>
      <c r="X56" s="19" t="str">
        <f>IF(K19="","",IF(K19=0,$ET$3,IF(K19=90,$ER$3,IF(K19=45,$EP$3,""))))</f>
        <v>⁞</v>
      </c>
      <c r="Y56" s="19" t="str">
        <f>IF(K20="","",IF(K20=0,$ET$3,IF(K20=90,$ER$3,IF(K20=45,$EP$3,""))))</f>
        <v>⁞</v>
      </c>
      <c r="Z56" s="19" t="str">
        <f>IF(K21="","",IF(K21=0,$ET$3,IF(K21=90,$ER$3,IF(K21=45,$EP$3,""))))</f>
        <v>⁞</v>
      </c>
      <c r="AA56" s="19" t="str">
        <f>IF(K22="","",IF(K22=0,$ET$3,IF(K22=90,$ER$3,IF(K22=45,$EP$3,""))))</f>
        <v>⁞</v>
      </c>
      <c r="AB56" s="19" t="str">
        <f>IF(K23="","",IF(K23=0,$ET$3,IF(K23=90,$ER$3,IF(K23=45,$EP$3,""))))</f>
        <v>⁞</v>
      </c>
      <c r="AC56" s="19" t="str">
        <f>IF(K24="","",IF(K24=0,$ET$3,IF(K24=90,$ER$3,IF(K24=45,$EP$3,""))))</f>
        <v>⁞</v>
      </c>
      <c r="AD56" s="19" t="str">
        <f>IF(K25="","",IF(K25=0,$ET$3,IF(K25=90,$ER$3,IF(K25=45,$EP$3,""))))</f>
        <v>⁞</v>
      </c>
      <c r="AE56" s="19"/>
      <c r="AF56" s="19"/>
      <c r="AG56" s="17"/>
      <c r="AH56" s="18"/>
      <c r="AI56" s="17"/>
      <c r="AJ56" s="17"/>
      <c r="AK56" s="17"/>
      <c r="AL56" s="16"/>
      <c r="AM56" s="16"/>
      <c r="AN56" s="16"/>
      <c r="AO56" s="16"/>
      <c r="AP56" s="16"/>
      <c r="AQ56" s="16"/>
      <c r="BA56" s="20"/>
      <c r="BB56" s="23"/>
      <c r="BC56" s="19" t="str">
        <f>IF(AX11="","",IF(AX11=0,$ET$3,IF(AX11=90,$ER$3,IF(AX11=45,$EP$3,""))))</f>
        <v>⁞</v>
      </c>
      <c r="BD56" s="19" t="str">
        <f>IF(AX12="","",IF(AX12=0,$ET$3,IF(AX12=90,$ER$3,IF(AX12=45,$EP$3,""))))</f>
        <v>⁞</v>
      </c>
      <c r="BE56" s="19" t="str">
        <f>IF(AX13="","",IF(AX13=0,$ET$3,IF(AX13=90,$ER$3,IF(AX13=45,$EP$3,""))))</f>
        <v>⁞</v>
      </c>
      <c r="BF56" s="19" t="str">
        <f>IF(AX14="","",IF(AX14=0,$ET$3,IF(AX14=90,$ER$3,IF(AX14=45,$EP$3,""))))</f>
        <v>⁞</v>
      </c>
      <c r="BG56" s="19" t="str">
        <f>IF(AX15="","",IF(AX15=0,$ET$3,IF(AX15=90,$ER$3,IF(AX15=45,$EP$3,""))))</f>
        <v>⁞</v>
      </c>
      <c r="BH56" s="19" t="str">
        <f>IF(AX16="","",IF(AX16=0,$ET$3,IF(AX16=90,$ER$3,IF(AX16=45,$EP$3,""))))</f>
        <v>⁞</v>
      </c>
      <c r="BI56" s="19" t="str">
        <f>IF(AX17="","",IF(AX17=0,$ET$3,IF(AX17=90,$ER$3,IF(AX17=45,$EP$3,""))))</f>
        <v>⁞</v>
      </c>
      <c r="BJ56" s="19" t="str">
        <f>IF(AX18="","",IF(AX18=0,$ET$3,IF(AX18=90,$ER$3,IF(AX18=45,$EP$3,""))))</f>
        <v>⁞</v>
      </c>
      <c r="BK56" s="19" t="str">
        <f>IF(AX19="","",IF(AX19=0,$ET$3,IF(AX19=90,$ER$3,IF(AX19=45,$EP$3,""))))</f>
        <v/>
      </c>
      <c r="BL56" s="19" t="str">
        <f>IF(AX20="","",IF(AX20=0,$ET$3,IF(AX20=90,$ER$3,IF(AX20=45,$EP$3,""))))</f>
        <v/>
      </c>
      <c r="BM56" s="19" t="str">
        <f>IF(AX21="","",IF(AX21=0,$ET$3,IF(AX21=90,$ER$3,IF(AX21=45,$EP$3,""))))</f>
        <v/>
      </c>
      <c r="BN56" s="19" t="str">
        <f>IF(AX22="","",IF(AX22=0,$ET$3,IF(AX22=90,$ER$3,IF(AX22=45,$EP$3,""))))</f>
        <v/>
      </c>
      <c r="BO56" s="19" t="str">
        <f>IF(AX23="","",IF(AX23=0,$ET$3,IF(AX23=90,$ER$3,IF(AX23=45,$EP$3,""))))</f>
        <v/>
      </c>
      <c r="BP56" s="19" t="str">
        <f>IF(AX24="","",IF(AX24=0,$ET$3,IF(AX24=90,$ER$3,IF(AX24=45,$EP$3,""))))</f>
        <v/>
      </c>
      <c r="BQ56" s="19" t="str">
        <f>IF(AX25="","",IF(AX25=0,$ET$3,IF(AX25=90,$ER$3,IF(AX25=45,$EP$3,""))))</f>
        <v/>
      </c>
      <c r="BR56" s="19"/>
      <c r="BS56" s="19"/>
      <c r="BT56" s="17"/>
      <c r="BU56" s="18"/>
      <c r="BV56" s="17"/>
      <c r="BW56" s="17"/>
      <c r="BX56" s="17"/>
      <c r="BY56" s="16"/>
      <c r="BZ56" s="16"/>
      <c r="CA56" s="16"/>
      <c r="CB56" s="16"/>
      <c r="CC56" s="16"/>
      <c r="CD56" s="16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89" t="s">
        <v>2</v>
      </c>
      <c r="EE56" s="89"/>
    </row>
    <row r="57" spans="2:135" x14ac:dyDescent="0.3">
      <c r="B57" s="89"/>
      <c r="C57" s="89"/>
      <c r="D57" s="3"/>
      <c r="E57" s="3"/>
      <c r="F57" s="3"/>
      <c r="G57" s="3"/>
      <c r="N57" s="20"/>
      <c r="O57" s="23"/>
      <c r="P57" s="19" t="str">
        <f>IF(K11="","",IF(K11=0,$ET$3,IF(K11=90,$ER$3,IF(K11=45,$EP$3,""))))</f>
        <v>⁞</v>
      </c>
      <c r="Q57" s="19" t="str">
        <f>IF(K12="","",IF(K12=0,$ET$3,IF(K12=90,$ER$3,IF(K12=45,$EP$3,""))))</f>
        <v>⁞</v>
      </c>
      <c r="R57" s="19" t="str">
        <f>IF(K13="","",IF(K13=0,$ET$3,IF(K13=90,$ER$3,IF(K13=45,$EP$3,""))))</f>
        <v>⁞</v>
      </c>
      <c r="S57" s="19" t="str">
        <f>IF(K14="","",IF(K14=0,$ET$3,IF(K14=90,$ER$3,IF(K14=45,$EP$3,""))))</f>
        <v>⁞</v>
      </c>
      <c r="T57" s="19" t="str">
        <f>IF(K15="","",IF(K15=0,$ET$3,IF(K15=90,$ER$3,IF(K15=45,$EP$3,""))))</f>
        <v>⁞</v>
      </c>
      <c r="U57" s="19" t="str">
        <f>IF(K16="","",IF(K16=0,$ET$3,IF(K16=90,$ER$3,IF(K16=45,$EP$3,""))))</f>
        <v>⁞</v>
      </c>
      <c r="V57" s="19" t="str">
        <f>IF(K17="","",IF(K17=0,$ET$3,IF(K17=90,$ER$3,IF(K17=45,$EP$3,""))))</f>
        <v>⁞</v>
      </c>
      <c r="W57" s="19" t="str">
        <f>IF(K18="","",IF(K18=0,$ET$3,IF(K18=90,$ER$3,IF(K18=45,$EP$3,""))))</f>
        <v>⁞</v>
      </c>
      <c r="X57" s="19" t="str">
        <f>IF(K19="","",IF(K19=0,$ET$3,IF(K19=90,$ER$3,IF(K19=45,$EP$3,""))))</f>
        <v>⁞</v>
      </c>
      <c r="Y57" s="19" t="str">
        <f>IF(K20="","",IF(K20=0,$ET$3,IF(K20=90,$ER$3,IF(K20=45,$EP$3,""))))</f>
        <v>⁞</v>
      </c>
      <c r="Z57" s="19" t="str">
        <f>IF(K21="","",IF(K21=0,$ET$3,IF(K21=90,$ER$3,IF(K21=45,$EP$3,""))))</f>
        <v>⁞</v>
      </c>
      <c r="AA57" s="19" t="str">
        <f>IF(K22="","",IF(K22=0,$ET$3,IF(K22=90,$ER$3,IF(K22=45,$EP$3,""))))</f>
        <v>⁞</v>
      </c>
      <c r="AB57" s="19" t="str">
        <f>IF(K23="","",IF(K23=0,$ET$3,IF(K23=90,$ER$3,IF(K23=45,$EP$3,""))))</f>
        <v>⁞</v>
      </c>
      <c r="AC57" s="19" t="str">
        <f>IF(K24="","",IF(K24=0,$ET$3,IF(K24=90,$ER$3,IF(K24=45,$EP$3,""))))</f>
        <v>⁞</v>
      </c>
      <c r="AD57" s="19" t="str">
        <f>IF(K25="","",IF(K25=0,$ET$3,IF(K25=90,$ER$3,IF(K25=45,$EP$3,""))))</f>
        <v>⁞</v>
      </c>
      <c r="AE57" s="19"/>
      <c r="AF57" s="19"/>
      <c r="AG57" s="17"/>
      <c r="AH57" s="18"/>
      <c r="AI57" s="17"/>
      <c r="AJ57" s="17"/>
      <c r="AK57" s="17"/>
      <c r="AL57" s="16"/>
      <c r="AM57" s="16"/>
      <c r="AN57" s="16"/>
      <c r="AO57" s="16"/>
      <c r="AP57" s="16"/>
      <c r="AQ57" s="16"/>
      <c r="BA57" s="20"/>
      <c r="BB57" s="23"/>
      <c r="BC57" s="19" t="str">
        <f>IF(AX11="","",IF(AX11=0,$ET$3,IF(AX11=90,$ER$3,IF(AX11=45,$EP$3,""))))</f>
        <v>⁞</v>
      </c>
      <c r="BD57" s="19" t="str">
        <f>IF(AX12="","",IF(AX12=0,$ET$3,IF(AX12=90,$ER$3,IF(AX12=45,$EP$3,""))))</f>
        <v>⁞</v>
      </c>
      <c r="BE57" s="19" t="str">
        <f>IF(AX13="","",IF(AX13=0,$ET$3,IF(AX13=90,$ER$3,IF(AX13=45,$EP$3,""))))</f>
        <v>⁞</v>
      </c>
      <c r="BF57" s="19" t="str">
        <f>IF(AX14="","",IF(AX14=0,$ET$3,IF(AX14=90,$ER$3,IF(AX14=45,$EP$3,""))))</f>
        <v>⁞</v>
      </c>
      <c r="BG57" s="19" t="str">
        <f>IF(AX15="","",IF(AX15=0,$ET$3,IF(AX15=90,$ER$3,IF(AX15=45,$EP$3,""))))</f>
        <v>⁞</v>
      </c>
      <c r="BH57" s="19" t="str">
        <f>IF(AX16="","",IF(AX16=0,$ET$3,IF(AX16=90,$ER$3,IF(AX16=45,$EP$3,""))))</f>
        <v>⁞</v>
      </c>
      <c r="BI57" s="19" t="str">
        <f>IF(AX17="","",IF(AX17=0,$ET$3,IF(AX17=90,$ER$3,IF(AX17=45,$EP$3,""))))</f>
        <v>⁞</v>
      </c>
      <c r="BJ57" s="19" t="str">
        <f>IF(AX18="","",IF(AX18=0,$ET$3,IF(AX18=90,$ER$3,IF(AX18=45,$EP$3,""))))</f>
        <v>⁞</v>
      </c>
      <c r="BK57" s="19" t="str">
        <f>IF(AX19="","",IF(AX19=0,$ET$3,IF(AX19=90,$ER$3,IF(AX19=45,$EP$3,""))))</f>
        <v/>
      </c>
      <c r="BL57" s="19" t="str">
        <f>IF(AX20="","",IF(AX20=0,$ET$3,IF(AX20=90,$ER$3,IF(AX20=45,$EP$3,""))))</f>
        <v/>
      </c>
      <c r="BM57" s="19" t="str">
        <f>IF(AX21="","",IF(AX21=0,$ET$3,IF(AX21=90,$ER$3,IF(AX21=45,$EP$3,""))))</f>
        <v/>
      </c>
      <c r="BN57" s="19" t="str">
        <f>IF(AX22="","",IF(AX22=0,$ET$3,IF(AX22=90,$ER$3,IF(AX22=45,$EP$3,""))))</f>
        <v/>
      </c>
      <c r="BO57" s="19" t="str">
        <f>IF(AX23="","",IF(AX23=0,$ET$3,IF(AX23=90,$ER$3,IF(AX23=45,$EP$3,""))))</f>
        <v/>
      </c>
      <c r="BP57" s="19" t="str">
        <f>IF(AX24="","",IF(AX24=0,$ET$3,IF(AX24=90,$ER$3,IF(AX24=45,$EP$3,""))))</f>
        <v/>
      </c>
      <c r="BQ57" s="19" t="str">
        <f>IF(AX25="","",IF(AX25=0,$ET$3,IF(AX25=90,$ER$3,IF(AX25=45,$EP$3,""))))</f>
        <v/>
      </c>
      <c r="BR57" s="19"/>
      <c r="BS57" s="19"/>
      <c r="BT57" s="17"/>
      <c r="BU57" s="18"/>
      <c r="BV57" s="17"/>
      <c r="BW57" s="17"/>
      <c r="BX57" s="17"/>
      <c r="BY57" s="16"/>
      <c r="BZ57" s="16"/>
      <c r="CA57" s="16"/>
      <c r="CB57" s="16"/>
      <c r="CC57" s="16"/>
      <c r="CD57" s="16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89"/>
      <c r="EE57" s="89"/>
    </row>
    <row r="58" spans="2:135" x14ac:dyDescent="0.3">
      <c r="B58" s="89"/>
      <c r="C58" s="89"/>
      <c r="D58" s="3"/>
      <c r="E58" s="3"/>
      <c r="F58" s="3"/>
      <c r="G58" s="3"/>
      <c r="N58" s="20"/>
      <c r="O58" s="23"/>
      <c r="P58" s="19" t="str">
        <f>IF(K11="","",IF(K11=0,$ET$3,IF(K11=90,$ER$3,IF(K11=45,$EP$3,""))))</f>
        <v>⁞</v>
      </c>
      <c r="Q58" s="19" t="str">
        <f>IF(K12="","",IF(K12=0,$ET$3,IF(K12=90,$ER$3,IF(K12=45,$EP$3,""))))</f>
        <v>⁞</v>
      </c>
      <c r="R58" s="19" t="str">
        <f>IF(K13="","",IF(K13=0,$ET$3,IF(K13=90,$ER$3,IF(K13=45,$EP$3,""))))</f>
        <v>⁞</v>
      </c>
      <c r="S58" s="19" t="str">
        <f>IF(K14="","",IF(K14=0,$ET$3,IF(K14=90,$ER$3,IF(K14=45,$EP$3,""))))</f>
        <v>⁞</v>
      </c>
      <c r="T58" s="19" t="str">
        <f>IF(K15="","",IF(K15=0,$ET$3,IF(K15=90,$ER$3,IF(K15=45,$EP$3,""))))</f>
        <v>⁞</v>
      </c>
      <c r="U58" s="19" t="str">
        <f>IF(K16="","",IF(K16=0,$ET$3,IF(K16=90,$ER$3,IF(K16=45,$EP$3,""))))</f>
        <v>⁞</v>
      </c>
      <c r="V58" s="19" t="str">
        <f>IF(K17="","",IF(K17=0,$ET$3,IF(K17=90,$ER$3,IF(K17=45,$EP$3,""))))</f>
        <v>⁞</v>
      </c>
      <c r="W58" s="19" t="str">
        <f>IF(K18="","",IF(K18=0,$ET$3,IF(K18=90,$ER$3,IF(K18=45,$EP$3,""))))</f>
        <v>⁞</v>
      </c>
      <c r="X58" s="19" t="str">
        <f>IF(K19="","",IF(K19=0,$ET$3,IF(K19=90,$ER$3,IF(K19=45,$EP$3,""))))</f>
        <v>⁞</v>
      </c>
      <c r="Y58" s="19" t="str">
        <f>IF(K20="","",IF(K20=0,$ET$3,IF(K20=90,$ER$3,IF(K20=45,$EP$3,""))))</f>
        <v>⁞</v>
      </c>
      <c r="Z58" s="19" t="str">
        <f>IF(K21="","",IF(K21=0,$ET$3,IF(K21=90,$ER$3,IF(K21=45,$EP$3,""))))</f>
        <v>⁞</v>
      </c>
      <c r="AA58" s="19" t="str">
        <f>IF(K22="","",IF(K22=0,$ET$3,IF(K22=90,$ER$3,IF(K22=45,$EP$3,""))))</f>
        <v>⁞</v>
      </c>
      <c r="AB58" s="19" t="str">
        <f>IF(K23="","",IF(K23=0,$ET$3,IF(K23=90,$ER$3,IF(K23=45,$EP$3,""))))</f>
        <v>⁞</v>
      </c>
      <c r="AC58" s="19" t="str">
        <f>IF(K24="","",IF(K24=0,$ET$3,IF(K24=90,$ER$3,IF(K24=45,$EP$3,""))))</f>
        <v>⁞</v>
      </c>
      <c r="AD58" s="19" t="str">
        <f>IF(K25="","",IF(K25=0,$ET$3,IF(K25=90,$ER$3,IF(K25=45,$EP$3,""))))</f>
        <v>⁞</v>
      </c>
      <c r="AE58" s="19"/>
      <c r="AF58" s="19"/>
      <c r="AG58" s="17"/>
      <c r="AH58" s="18"/>
      <c r="AI58" s="17"/>
      <c r="AJ58" s="17"/>
      <c r="AK58" s="17"/>
      <c r="AL58" s="16"/>
      <c r="AM58" s="16"/>
      <c r="AN58" s="16"/>
      <c r="AO58" s="16"/>
      <c r="AP58" s="16"/>
      <c r="AQ58" s="16"/>
      <c r="BA58" s="20"/>
      <c r="BB58" s="23"/>
      <c r="BC58" s="19" t="str">
        <f>IF(AX11="","",IF(AX11=0,$ET$3,IF(AX11=90,$ER$3,IF(AX11=45,$EP$3,""))))</f>
        <v>⁞</v>
      </c>
      <c r="BD58" s="19" t="str">
        <f>IF(AX12="","",IF(AX12=0,$ET$3,IF(AX12=90,$ER$3,IF(AX12=45,$EP$3,""))))</f>
        <v>⁞</v>
      </c>
      <c r="BE58" s="19" t="str">
        <f>IF(AX13="","",IF(AX13=0,$ET$3,IF(AX13=90,$ER$3,IF(AX13=45,$EP$3,""))))</f>
        <v>⁞</v>
      </c>
      <c r="BF58" s="19" t="str">
        <f>IF(AX14="","",IF(AX14=0,$ET$3,IF(AX14=90,$ER$3,IF(AX14=45,$EP$3,""))))</f>
        <v>⁞</v>
      </c>
      <c r="BG58" s="19" t="str">
        <f>IF(AX15="","",IF(AX15=0,$ET$3,IF(AX15=90,$ER$3,IF(AX15=45,$EP$3,""))))</f>
        <v>⁞</v>
      </c>
      <c r="BH58" s="19" t="str">
        <f>IF(AX16="","",IF(AX16=0,$ET$3,IF(AX16=90,$ER$3,IF(AX16=45,$EP$3,""))))</f>
        <v>⁞</v>
      </c>
      <c r="BI58" s="19" t="str">
        <f>IF(AX17="","",IF(AX17=0,$ET$3,IF(AX17=90,$ER$3,IF(AX17=45,$EP$3,""))))</f>
        <v>⁞</v>
      </c>
      <c r="BJ58" s="19" t="str">
        <f>IF(AX18="","",IF(AX18=0,$ET$3,IF(AX18=90,$ER$3,IF(AX18=45,$EP$3,""))))</f>
        <v>⁞</v>
      </c>
      <c r="BK58" s="19" t="str">
        <f>IF(AX19="","",IF(AX19=0,$ET$3,IF(AX19=90,$ER$3,IF(AX19=45,$EP$3,""))))</f>
        <v/>
      </c>
      <c r="BL58" s="19" t="str">
        <f>IF(AX20="","",IF(AX20=0,$ET$3,IF(AX20=90,$ER$3,IF(AX20=45,$EP$3,""))))</f>
        <v/>
      </c>
      <c r="BM58" s="19" t="str">
        <f>IF(AX21="","",IF(AX21=0,$ET$3,IF(AX21=90,$ER$3,IF(AX21=45,$EP$3,""))))</f>
        <v/>
      </c>
      <c r="BN58" s="19" t="str">
        <f>IF(AX22="","",IF(AX22=0,$ET$3,IF(AX22=90,$ER$3,IF(AX22=45,$EP$3,""))))</f>
        <v/>
      </c>
      <c r="BO58" s="19" t="str">
        <f>IF(AX23="","",IF(AX23=0,$ET$3,IF(AX23=90,$ER$3,IF(AX23=45,$EP$3,""))))</f>
        <v/>
      </c>
      <c r="BP58" s="19" t="str">
        <f>IF(AX24="","",IF(AX24=0,$ET$3,IF(AX24=90,$ER$3,IF(AX24=45,$EP$3,""))))</f>
        <v/>
      </c>
      <c r="BQ58" s="19" t="str">
        <f>IF(AX25="","",IF(AX25=0,$ET$3,IF(AX25=90,$ER$3,IF(AX25=45,$EP$3,""))))</f>
        <v/>
      </c>
      <c r="BR58" s="19"/>
      <c r="BS58" s="19"/>
      <c r="BT58" s="17"/>
      <c r="BU58" s="18"/>
      <c r="BV58" s="17"/>
      <c r="BW58" s="17"/>
      <c r="BX58" s="17"/>
      <c r="BY58" s="16"/>
      <c r="BZ58" s="16"/>
      <c r="CA58" s="16"/>
      <c r="CB58" s="16"/>
      <c r="CC58" s="16"/>
      <c r="CD58" s="16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89"/>
      <c r="EE58" s="89"/>
    </row>
    <row r="59" spans="2:135" x14ac:dyDescent="0.3">
      <c r="B59" s="89"/>
      <c r="C59" s="89"/>
      <c r="D59" s="3"/>
      <c r="E59" s="3"/>
      <c r="F59" s="3"/>
      <c r="G59" s="3"/>
      <c r="N59" s="20"/>
      <c r="O59" s="23"/>
      <c r="P59" s="19" t="str">
        <f>IF(K11="","",IF(K11=0,$ET$3,IF(K11=90,$ER$3,IF(K11=45,$EP$3,""))))</f>
        <v>⁞</v>
      </c>
      <c r="Q59" s="19" t="str">
        <f>IF(K12="","",IF(K12=0,$ET$3,IF(K12=90,$ER$3,IF(K12=45,$EP$3,""))))</f>
        <v>⁞</v>
      </c>
      <c r="R59" s="19" t="str">
        <f>IF(K13="","",IF(K13=0,$ET$3,IF(K13=90,$ER$3,IF(K13=45,$EP$3,""))))</f>
        <v>⁞</v>
      </c>
      <c r="S59" s="19" t="str">
        <f>IF(K14="","",IF(K14=0,$ET$3,IF(K14=90,$ER$3,IF(K14=45,$EP$3,""))))</f>
        <v>⁞</v>
      </c>
      <c r="T59" s="19" t="str">
        <f>IF(K15="","",IF(K15=0,$ET$3,IF(K15=90,$ER$3,IF(K15=45,$EP$3,""))))</f>
        <v>⁞</v>
      </c>
      <c r="U59" s="19" t="str">
        <f>IF(K16="","",IF(K16=0,$ET$3,IF(K16=90,$ER$3,IF(K16=45,$EP$3,""))))</f>
        <v>⁞</v>
      </c>
      <c r="V59" s="19" t="str">
        <f>IF(K17="","",IF(K17=0,$ET$3,IF(K17=90,$ER$3,IF(K17=45,$EP$3,""))))</f>
        <v>⁞</v>
      </c>
      <c r="W59" s="19" t="str">
        <f>IF(K18="","",IF(K18=0,$ET$3,IF(K18=90,$ER$3,IF(K18=45,$EP$3,""))))</f>
        <v>⁞</v>
      </c>
      <c r="X59" s="19" t="str">
        <f>IF(K19="","",IF(K19=0,$ET$3,IF(K19=90,$ER$3,IF(K19=45,$EP$3,""))))</f>
        <v>⁞</v>
      </c>
      <c r="Y59" s="19" t="str">
        <f>IF(K20="","",IF(K20=0,$ET$3,IF(K20=90,$ER$3,IF(K20=45,$EP$3,""))))</f>
        <v>⁞</v>
      </c>
      <c r="Z59" s="19" t="str">
        <f>IF(K21="","",IF(K21=0,$ET$3,IF(K21=90,$ER$3,IF(K21=45,$EP$3,""))))</f>
        <v>⁞</v>
      </c>
      <c r="AA59" s="19" t="str">
        <f>IF(K22="","",IF(K22=0,$ET$3,IF(K22=90,$ER$3,IF(K22=45,$EP$3,""))))</f>
        <v>⁞</v>
      </c>
      <c r="AB59" s="19" t="str">
        <f>IF(K23="","",IF(K23=0,$ET$3,IF(K23=90,$ER$3,IF(K23=45,$EP$3,""))))</f>
        <v>⁞</v>
      </c>
      <c r="AC59" s="19" t="str">
        <f>IF(K24="","",IF(K24=0,$ET$3,IF(K24=90,$ER$3,IF(K24=45,$EP$3,""))))</f>
        <v>⁞</v>
      </c>
      <c r="AD59" s="19" t="str">
        <f>IF(K25="","",IF(K25=0,$ET$3,IF(K25=90,$ER$3,IF(K25=45,$EP$3,""))))</f>
        <v>⁞</v>
      </c>
      <c r="AE59" s="19"/>
      <c r="AF59" s="19"/>
      <c r="AG59" s="17"/>
      <c r="AH59" s="18"/>
      <c r="AI59" s="17"/>
      <c r="AJ59" s="17"/>
      <c r="AK59" s="17"/>
      <c r="AL59" s="3"/>
      <c r="AM59" s="3"/>
      <c r="AN59" s="3"/>
      <c r="AO59" s="3"/>
      <c r="AP59" s="3"/>
      <c r="AQ59" s="3"/>
      <c r="BA59" s="20"/>
      <c r="BB59" s="23"/>
      <c r="BC59" s="19" t="str">
        <f>IF(AX11="","",IF(AX11=0,$ET$3,IF(AX11=90,$ER$3,IF(AX11=45,$EP$3,""))))</f>
        <v>⁞</v>
      </c>
      <c r="BD59" s="19" t="str">
        <f>IF(AX12="","",IF(AX12=0,$ET$3,IF(AX12=90,$ER$3,IF(AX12=45,$EP$3,""))))</f>
        <v>⁞</v>
      </c>
      <c r="BE59" s="19" t="str">
        <f>IF(AX13="","",IF(AX13=0,$ET$3,IF(AX13=90,$ER$3,IF(AX13=45,$EP$3,""))))</f>
        <v>⁞</v>
      </c>
      <c r="BF59" s="19" t="str">
        <f>IF(AX14="","",IF(AX14=0,$ET$3,IF(AX14=90,$ER$3,IF(AX14=45,$EP$3,""))))</f>
        <v>⁞</v>
      </c>
      <c r="BG59" s="19" t="str">
        <f>IF(AX15="","",IF(AX15=0,$ET$3,IF(AX15=90,$ER$3,IF(AX15=45,$EP$3,""))))</f>
        <v>⁞</v>
      </c>
      <c r="BH59" s="19" t="str">
        <f>IF(AX16="","",IF(AX16=0,$ET$3,IF(AX16=90,$ER$3,IF(AX16=45,$EP$3,""))))</f>
        <v>⁞</v>
      </c>
      <c r="BI59" s="19" t="str">
        <f>IF(AX17="","",IF(AX17=0,$ET$3,IF(AX17=90,$ER$3,IF(AX17=45,$EP$3,""))))</f>
        <v>⁞</v>
      </c>
      <c r="BJ59" s="19" t="str">
        <f>IF(AX18="","",IF(AX18=0,$ET$3,IF(AX18=90,$ER$3,IF(AX18=45,$EP$3,""))))</f>
        <v>⁞</v>
      </c>
      <c r="BK59" s="19" t="str">
        <f>IF(AX19="","",IF(AX19=0,$ET$3,IF(AX19=90,$ER$3,IF(AX19=45,$EP$3,""))))</f>
        <v/>
      </c>
      <c r="BL59" s="19" t="str">
        <f>IF(AX20="","",IF(AX20=0,$ET$3,IF(AX20=90,$ER$3,IF(AX20=45,$EP$3,""))))</f>
        <v/>
      </c>
      <c r="BM59" s="19" t="str">
        <f>IF(AX21="","",IF(AX21=0,$ET$3,IF(AX21=90,$ER$3,IF(AX21=45,$EP$3,""))))</f>
        <v/>
      </c>
      <c r="BN59" s="19" t="str">
        <f>IF(AX22="","",IF(AX22=0,$ET$3,IF(AX22=90,$ER$3,IF(AX22=45,$EP$3,""))))</f>
        <v/>
      </c>
      <c r="BO59" s="19" t="str">
        <f>IF(AX23="","",IF(AX23=0,$ET$3,IF(AX23=90,$ER$3,IF(AX23=45,$EP$3,""))))</f>
        <v/>
      </c>
      <c r="BP59" s="19" t="str">
        <f>IF(AX24="","",IF(AX24=0,$ET$3,IF(AX24=90,$ER$3,IF(AX24=45,$EP$3,""))))</f>
        <v/>
      </c>
      <c r="BQ59" s="19" t="str">
        <f>IF(AX25="","",IF(AX25=0,$ET$3,IF(AX25=90,$ER$3,IF(AX25=45,$EP$3,""))))</f>
        <v/>
      </c>
      <c r="BR59" s="19"/>
      <c r="BS59" s="19"/>
      <c r="BT59" s="17"/>
      <c r="BU59" s="18"/>
      <c r="BV59" s="17"/>
      <c r="BW59" s="17"/>
      <c r="BX59" s="17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89"/>
      <c r="EE59" s="89"/>
    </row>
    <row r="60" spans="2:135" x14ac:dyDescent="0.3">
      <c r="B60" s="89"/>
      <c r="C60" s="89"/>
      <c r="D60" s="3"/>
      <c r="E60" s="3"/>
      <c r="F60" s="3"/>
      <c r="G60" s="3"/>
      <c r="N60" s="20"/>
      <c r="O60" s="23"/>
      <c r="P60" s="19" t="str">
        <f>IF(K11="","",IF(K11=0,$ET$3,IF(K11=90,$ER$3,IF(K11=45,$EP$3,""))))</f>
        <v>⁞</v>
      </c>
      <c r="Q60" s="19" t="str">
        <f>IF(K12="","",IF(K12=0,$ET$3,IF(K12=90,$ER$3,IF(K12=45,$EP$3,""))))</f>
        <v>⁞</v>
      </c>
      <c r="R60" s="19" t="str">
        <f>IF(K13="","",IF(K13=0,$ET$3,IF(K13=90,$ER$3,IF(K13=45,$EP$3,""))))</f>
        <v>⁞</v>
      </c>
      <c r="S60" s="19" t="str">
        <f>IF(K14="","",IF(K14=0,$ET$3,IF(K14=90,$ER$3,IF(K14=45,$EP$3,""))))</f>
        <v>⁞</v>
      </c>
      <c r="T60" s="19" t="str">
        <f>IF(K15="","",IF(K15=0,$ET$3,IF(K15=90,$ER$3,IF(K15=45,$EP$3,""))))</f>
        <v>⁞</v>
      </c>
      <c r="U60" s="19" t="str">
        <f>IF(K16="","",IF(K16=0,$ET$3,IF(K16=90,$ER$3,IF(K16=45,$EP$3,""))))</f>
        <v>⁞</v>
      </c>
      <c r="V60" s="19" t="str">
        <f>IF(K17="","",IF(K17=0,$ET$3,IF(K17=90,$ER$3,IF(K17=45,$EP$3,""))))</f>
        <v>⁞</v>
      </c>
      <c r="W60" s="19" t="str">
        <f>IF(K18="","",IF(K18=0,$ET$3,IF(K18=90,$ER$3,IF(K18=45,$EP$3,""))))</f>
        <v>⁞</v>
      </c>
      <c r="X60" s="19" t="str">
        <f>IF(K19="","",IF(K19=0,$ET$3,IF(K19=90,$ER$3,IF(K19=45,$EP$3,""))))</f>
        <v>⁞</v>
      </c>
      <c r="Y60" s="19" t="str">
        <f>IF(K20="","",IF(K20=0,$ET$3,IF(K20=90,$ER$3,IF(K20=45,$EP$3,""))))</f>
        <v>⁞</v>
      </c>
      <c r="Z60" s="19" t="str">
        <f>IF(K21="","",IF(K21=0,$ET$3,IF(K21=90,$ER$3,IF(K21=45,$EP$3,""))))</f>
        <v>⁞</v>
      </c>
      <c r="AA60" s="19" t="str">
        <f>IF(K22="","",IF(K22=0,$ET$3,IF(K22=90,$ER$3,IF(K22=45,$EP$3,""))))</f>
        <v>⁞</v>
      </c>
      <c r="AB60" s="19" t="str">
        <f>IF(K23="","",IF(K23=0,$ET$3,IF(K23=90,$ER$3,IF(K23=45,$EP$3,""))))</f>
        <v>⁞</v>
      </c>
      <c r="AC60" s="19" t="str">
        <f>IF(K24="","",IF(K24=0,$ET$3,IF(K24=90,$ER$3,IF(K24=45,$EP$3,""))))</f>
        <v>⁞</v>
      </c>
      <c r="AD60" s="19" t="str">
        <f>IF(K25="","",IF(K25=0,$ET$3,IF(K25=90,$ER$3,IF(K25=45,$EP$3,""))))</f>
        <v>⁞</v>
      </c>
      <c r="AE60" s="19"/>
      <c r="AF60" s="19"/>
      <c r="AG60" s="17"/>
      <c r="AH60" s="18"/>
      <c r="AI60" s="17"/>
      <c r="AJ60" s="17"/>
      <c r="AK60" s="17"/>
      <c r="AL60" s="3"/>
      <c r="AM60" s="3"/>
      <c r="AN60" s="3"/>
      <c r="AO60" s="3"/>
      <c r="AP60" s="3"/>
      <c r="AQ60" s="3"/>
      <c r="BA60" s="20"/>
      <c r="BB60" s="23"/>
      <c r="BC60" s="19" t="str">
        <f>IF(AX11="","",IF(AX11=0,$ET$3,IF(AX11=90,$ER$3,IF(AX11=45,$EP$3,""))))</f>
        <v>⁞</v>
      </c>
      <c r="BD60" s="19" t="str">
        <f>IF(AX12="","",IF(AX12=0,$ET$3,IF(AX12=90,$ER$3,IF(AX12=45,$EP$3,""))))</f>
        <v>⁞</v>
      </c>
      <c r="BE60" s="19" t="str">
        <f>IF(AX13="","",IF(AX13=0,$ET$3,IF(AX13=90,$ER$3,IF(AX13=45,$EP$3,""))))</f>
        <v>⁞</v>
      </c>
      <c r="BF60" s="19" t="str">
        <f>IF(AX14="","",IF(AX14=0,$ET$3,IF(AX14=90,$ER$3,IF(AX14=45,$EP$3,""))))</f>
        <v>⁞</v>
      </c>
      <c r="BG60" s="19" t="str">
        <f>IF(AX15="","",IF(AX15=0,$ET$3,IF(AX15=90,$ER$3,IF(AX15=45,$EP$3,""))))</f>
        <v>⁞</v>
      </c>
      <c r="BH60" s="19" t="str">
        <f>IF(AX16="","",IF(AX16=0,$ET$3,IF(AX16=90,$ER$3,IF(AX16=45,$EP$3,""))))</f>
        <v>⁞</v>
      </c>
      <c r="BI60" s="19" t="str">
        <f>IF(AX17="","",IF(AX17=0,$ET$3,IF(AX17=90,$ER$3,IF(AX17=45,$EP$3,""))))</f>
        <v>⁞</v>
      </c>
      <c r="BJ60" s="19" t="str">
        <f>IF(AX18="","",IF(AX18=0,$ET$3,IF(AX18=90,$ER$3,IF(AX18=45,$EP$3,""))))</f>
        <v>⁞</v>
      </c>
      <c r="BK60" s="19" t="str">
        <f>IF(AX19="","",IF(AX19=0,$ET$3,IF(AX19=90,$ER$3,IF(AX19=45,$EP$3,""))))</f>
        <v/>
      </c>
      <c r="BL60" s="19" t="str">
        <f>IF(AX20="","",IF(AX20=0,$ET$3,IF(AX20=90,$ER$3,IF(AX20=45,$EP$3,""))))</f>
        <v/>
      </c>
      <c r="BM60" s="19" t="str">
        <f>IF(AX21="","",IF(AX21=0,$ET$3,IF(AX21=90,$ER$3,IF(AX21=45,$EP$3,""))))</f>
        <v/>
      </c>
      <c r="BN60" s="19" t="str">
        <f>IF(AX22="","",IF(AX22=0,$ET$3,IF(AX22=90,$ER$3,IF(AX22=45,$EP$3,""))))</f>
        <v/>
      </c>
      <c r="BO60" s="19" t="str">
        <f>IF(AX23="","",IF(AX23=0,$ET$3,IF(AX23=90,$ER$3,IF(AX23=45,$EP$3,""))))</f>
        <v/>
      </c>
      <c r="BP60" s="19" t="str">
        <f>IF(AX24="","",IF(AX24=0,$ET$3,IF(AX24=90,$ER$3,IF(AX24=45,$EP$3,""))))</f>
        <v/>
      </c>
      <c r="BQ60" s="19" t="str">
        <f>IF(AX25="","",IF(AX25=0,$ET$3,IF(AX25=90,$ER$3,IF(AX25=45,$EP$3,""))))</f>
        <v/>
      </c>
      <c r="BR60" s="19"/>
      <c r="BS60" s="19"/>
      <c r="BT60" s="17"/>
      <c r="BU60" s="18"/>
      <c r="BV60" s="17"/>
      <c r="BW60" s="17"/>
      <c r="BX60" s="17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89"/>
      <c r="EE60" s="89"/>
    </row>
    <row r="61" spans="2:135" x14ac:dyDescent="0.3">
      <c r="B61" s="89"/>
      <c r="C61" s="89"/>
      <c r="D61" s="3"/>
      <c r="E61" s="3"/>
      <c r="F61" s="3"/>
      <c r="G61" s="3"/>
      <c r="N61" s="20"/>
      <c r="O61" s="23"/>
      <c r="P61" s="19" t="str">
        <f>IF(K11="","",IF(K11=0,$ET$3,IF(K11=90,$ER$3,IF(K11=45,$EP$3,""))))</f>
        <v>⁞</v>
      </c>
      <c r="Q61" s="19" t="str">
        <f>IF(K12="","",IF(K12=0,$ET$3,IF(K12=90,$ER$3,IF(K12=45,$EP$3,""))))</f>
        <v>⁞</v>
      </c>
      <c r="R61" s="19" t="str">
        <f>IF(K13="","",IF(K13=0,$ET$3,IF(K13=90,$ER$3,IF(K13=45,$EP$3,""))))</f>
        <v>⁞</v>
      </c>
      <c r="S61" s="19" t="str">
        <f>IF(K14="","",IF(K14=0,$ET$3,IF(K14=90,$ER$3,IF(K14=45,$EP$3,""))))</f>
        <v>⁞</v>
      </c>
      <c r="T61" s="19" t="str">
        <f>IF(K15="","",IF(K15=0,$ET$3,IF(K15=90,$ER$3,IF(K15=45,$EP$3,""))))</f>
        <v>⁞</v>
      </c>
      <c r="U61" s="19" t="str">
        <f>IF(K16="","",IF(K16=0,$ET$3,IF(K16=90,$ER$3,IF(K16=45,$EP$3,""))))</f>
        <v>⁞</v>
      </c>
      <c r="V61" s="19" t="str">
        <f>IF(K17="","",IF(K17=0,$ET$3,IF(K17=90,$ER$3,IF(K17=45,$EP$3,""))))</f>
        <v>⁞</v>
      </c>
      <c r="W61" s="19" t="str">
        <f>IF(K18="","",IF(K18=0,$ET$3,IF(K18=90,$ER$3,IF(K18=45,$EP$3,""))))</f>
        <v>⁞</v>
      </c>
      <c r="X61" s="19" t="str">
        <f>IF(K19="","",IF(K19=0,$ET$3,IF(K19=90,$ER$3,IF(K19=45,$EP$3,""))))</f>
        <v>⁞</v>
      </c>
      <c r="Y61" s="19" t="str">
        <f>IF(K20="","",IF(K20=0,$ET$3,IF(K20=90,$ER$3,IF(K20=45,$EP$3,""))))</f>
        <v>⁞</v>
      </c>
      <c r="Z61" s="19" t="str">
        <f>IF(K21="","",IF(K21=0,$ET$3,IF(K21=90,$ER$3,IF(K21=45,$EP$3,""))))</f>
        <v>⁞</v>
      </c>
      <c r="AA61" s="19" t="str">
        <f>IF(K22="","",IF(K22=0,$ET$3,IF(K22=90,$ER$3,IF(K22=45,$EP$3,""))))</f>
        <v>⁞</v>
      </c>
      <c r="AB61" s="19" t="str">
        <f>IF(K23="","",IF(K23=0,$ET$3,IF(K23=90,$ER$3,IF(K23=45,$EP$3,""))))</f>
        <v>⁞</v>
      </c>
      <c r="AC61" s="19" t="str">
        <f>IF(K24="","",IF(K24=0,$ET$3,IF(K24=90,$ER$3,IF(K24=45,$EP$3,""))))</f>
        <v>⁞</v>
      </c>
      <c r="AD61" s="19" t="str">
        <f>IF(K25="","",IF(K25=0,$ET$3,IF(K25=90,$ER$3,IF(K25=45,$EP$3,""))))</f>
        <v>⁞</v>
      </c>
      <c r="AE61" s="19"/>
      <c r="AF61" s="19"/>
      <c r="AG61" s="17"/>
      <c r="AH61" s="18"/>
      <c r="AI61" s="17"/>
      <c r="AJ61" s="17"/>
      <c r="AK61" s="17"/>
      <c r="AL61" s="3"/>
      <c r="AM61" s="3"/>
      <c r="AN61" s="3"/>
      <c r="AO61" s="3"/>
      <c r="AP61" s="3"/>
      <c r="AQ61" s="3"/>
      <c r="BA61" s="20"/>
      <c r="BB61" s="23"/>
      <c r="BC61" s="19" t="str">
        <f>IF(AX11="","",IF(AX11=0,$ET$3,IF(AX11=90,$ER$3,IF(AX11=45,$EP$3,""))))</f>
        <v>⁞</v>
      </c>
      <c r="BD61" s="19" t="str">
        <f>IF(AX12="","",IF(AX12=0,$ET$3,IF(AX12=90,$ER$3,IF(AX12=45,$EP$3,""))))</f>
        <v>⁞</v>
      </c>
      <c r="BE61" s="19" t="str">
        <f>IF(AX13="","",IF(AX13=0,$ET$3,IF(AX13=90,$ER$3,IF(AX13=45,$EP$3,""))))</f>
        <v>⁞</v>
      </c>
      <c r="BF61" s="19" t="str">
        <f>IF(AX14="","",IF(AX14=0,$ET$3,IF(AX14=90,$ER$3,IF(AX14=45,$EP$3,""))))</f>
        <v>⁞</v>
      </c>
      <c r="BG61" s="19" t="str">
        <f>IF(AX15="","",IF(AX15=0,$ET$3,IF(AX15=90,$ER$3,IF(AX15=45,$EP$3,""))))</f>
        <v>⁞</v>
      </c>
      <c r="BH61" s="19" t="str">
        <f>IF(AX16="","",IF(AX16=0,$ET$3,IF(AX16=90,$ER$3,IF(AX16=45,$EP$3,""))))</f>
        <v>⁞</v>
      </c>
      <c r="BI61" s="19" t="str">
        <f>IF(AX17="","",IF(AX17=0,$ET$3,IF(AX17=90,$ER$3,IF(AX17=45,$EP$3,""))))</f>
        <v>⁞</v>
      </c>
      <c r="BJ61" s="19" t="str">
        <f>IF(AX18="","",IF(AX18=0,$ET$3,IF(AX18=90,$ER$3,IF(AX18=45,$EP$3,""))))</f>
        <v>⁞</v>
      </c>
      <c r="BK61" s="19" t="str">
        <f>IF(AX19="","",IF(AX19=0,$ET$3,IF(AX19=90,$ER$3,IF(AX19=45,$EP$3,""))))</f>
        <v/>
      </c>
      <c r="BL61" s="19" t="str">
        <f>IF(AX20="","",IF(AX20=0,$ET$3,IF(AX20=90,$ER$3,IF(AX20=45,$EP$3,""))))</f>
        <v/>
      </c>
      <c r="BM61" s="19" t="str">
        <f>IF(AX21="","",IF(AX21=0,$ET$3,IF(AX21=90,$ER$3,IF(AX21=45,$EP$3,""))))</f>
        <v/>
      </c>
      <c r="BN61" s="19" t="str">
        <f>IF(AX22="","",IF(AX22=0,$ET$3,IF(AX22=90,$ER$3,IF(AX22=45,$EP$3,""))))</f>
        <v/>
      </c>
      <c r="BO61" s="19" t="str">
        <f>IF(AX23="","",IF(AX23=0,$ET$3,IF(AX23=90,$ER$3,IF(AX23=45,$EP$3,""))))</f>
        <v/>
      </c>
      <c r="BP61" s="19" t="str">
        <f>IF(AX24="","",IF(AX24=0,$ET$3,IF(AX24=90,$ER$3,IF(AX24=45,$EP$3,""))))</f>
        <v/>
      </c>
      <c r="BQ61" s="19" t="str">
        <f>IF(AX25="","",IF(AX25=0,$ET$3,IF(AX25=90,$ER$3,IF(AX25=45,$EP$3,""))))</f>
        <v/>
      </c>
      <c r="BR61" s="19"/>
      <c r="BS61" s="19"/>
      <c r="BT61" s="17"/>
      <c r="BU61" s="18"/>
      <c r="BV61" s="17"/>
      <c r="BW61" s="17"/>
      <c r="BX61" s="17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89"/>
      <c r="EE61" s="89"/>
    </row>
    <row r="62" spans="2:135" x14ac:dyDescent="0.3">
      <c r="B62" s="89"/>
      <c r="C62" s="89"/>
      <c r="D62" s="3"/>
      <c r="E62" s="3"/>
      <c r="F62" s="3"/>
      <c r="G62" s="3"/>
      <c r="N62" s="20"/>
      <c r="O62" s="23"/>
      <c r="P62" s="19" t="str">
        <f>IF(K11="","",IF(K11=0,$ET$3,IF(K11=90,$ER$3,IF(K11=45,$EP$3,""))))</f>
        <v>⁞</v>
      </c>
      <c r="Q62" s="19" t="str">
        <f>IF(K12="","",IF(K12=0,$ET$3,IF(K12=90,$ER$3,IF(K12=45,$EP$3,""))))</f>
        <v>⁞</v>
      </c>
      <c r="R62" s="19" t="str">
        <f>IF(K13="","",IF(K13=0,$ET$3,IF(K13=90,$ER$3,IF(K13=45,$EP$3,""))))</f>
        <v>⁞</v>
      </c>
      <c r="S62" s="19" t="str">
        <f>IF(K14="","",IF(K14=0,$ET$3,IF(K14=90,$ER$3,IF(K14=45,$EP$3,""))))</f>
        <v>⁞</v>
      </c>
      <c r="T62" s="19" t="str">
        <f>IF(K15="","",IF(K15=0,$ET$3,IF(K15=90,$ER$3,IF(K15=45,$EP$3,""))))</f>
        <v>⁞</v>
      </c>
      <c r="U62" s="19" t="str">
        <f>IF(K16="","",IF(K16=0,$ET$3,IF(K16=90,$ER$3,IF(K16=45,$EP$3,""))))</f>
        <v>⁞</v>
      </c>
      <c r="V62" s="19" t="str">
        <f>IF(K17="","",IF(K17=0,$ET$3,IF(K17=90,$ER$3,IF(K17=45,$EP$3,""))))</f>
        <v>⁞</v>
      </c>
      <c r="W62" s="19" t="str">
        <f>IF(K18="","",IF(K18=0,$ET$3,IF(K18=90,$ER$3,IF(K18=45,$EP$3,""))))</f>
        <v>⁞</v>
      </c>
      <c r="X62" s="19" t="str">
        <f>IF(K19="","",IF(K19=0,$ET$3,IF(K19=90,$ER$3,IF(K19=45,$EP$3,""))))</f>
        <v>⁞</v>
      </c>
      <c r="Y62" s="19" t="str">
        <f>IF(K20="","",IF(K20=0,$ET$3,IF(K20=90,$ER$3,IF(K20=45,$EP$3,""))))</f>
        <v>⁞</v>
      </c>
      <c r="Z62" s="19" t="str">
        <f>IF(K21="","",IF(K21=0,$ET$3,IF(K21=90,$ER$3,IF(K21=45,$EP$3,""))))</f>
        <v>⁞</v>
      </c>
      <c r="AA62" s="19" t="str">
        <f>IF(K22="","",IF(K22=0,$ET$3,IF(K22=90,$ER$3,IF(K22=45,$EP$3,""))))</f>
        <v>⁞</v>
      </c>
      <c r="AB62" s="19" t="str">
        <f>IF(K23="","",IF(K23=0,$ET$3,IF(K23=90,$ER$3,IF(K23=45,$EP$3,""))))</f>
        <v>⁞</v>
      </c>
      <c r="AC62" s="19" t="str">
        <f>IF(K24="","",IF(K24=0,$ET$3,IF(K24=90,$ER$3,IF(K24=45,$EP$3,""))))</f>
        <v>⁞</v>
      </c>
      <c r="AD62" s="19" t="str">
        <f>IF(OR(K25="",K25="CORE"),"",$EX$4)</f>
        <v>└</v>
      </c>
      <c r="AE62" s="19" t="str">
        <f>IF(K25="","",IF(K25=0,$EU$4&amp;$EU$4&amp;$EU$4,IF(K25=90,$ES$4&amp;$ES$4&amp;$ES$4,IF(K25=45,$EQ$4&amp;$EQ$4&amp;$EQ$4,""))))</f>
        <v>∙∙∙∙∙∙∙∙∙</v>
      </c>
      <c r="AF62" s="19" t="str">
        <f>IF(K25="","",IF(K25=0,$EU$4&amp;$EU$4&amp;$EU$4,IF(K25=90,$ES$4&amp;$ES$4&amp;$ES$4,IF(K25=45,$EQ$4&amp;$EQ$4&amp;$EQ$4,""))))</f>
        <v>∙∙∙∙∙∙∙∙∙</v>
      </c>
      <c r="AG62" s="17" t="s">
        <v>40</v>
      </c>
      <c r="AH62" s="18"/>
      <c r="AI62" s="17"/>
      <c r="AJ62" s="17"/>
      <c r="AK62" s="17"/>
      <c r="AL62" s="3"/>
      <c r="AM62" s="3"/>
      <c r="AN62" s="3"/>
      <c r="AO62" s="3"/>
      <c r="AP62" s="3"/>
      <c r="AQ62" s="3"/>
      <c r="BA62" s="20"/>
      <c r="BB62" s="23"/>
      <c r="BC62" s="19" t="str">
        <f>IF(AX11="","",IF(AX11=0,$ET$3,IF(AX11=90,$ER$3,IF(AX11=45,$EP$3,""))))</f>
        <v>⁞</v>
      </c>
      <c r="BD62" s="19" t="str">
        <f>IF(AX12="","",IF(AX12=0,$ET$3,IF(AX12=90,$ER$3,IF(AX12=45,$EP$3,""))))</f>
        <v>⁞</v>
      </c>
      <c r="BE62" s="19" t="str">
        <f>IF(AX13="","",IF(AX13=0,$ET$3,IF(AX13=90,$ER$3,IF(AX13=45,$EP$3,""))))</f>
        <v>⁞</v>
      </c>
      <c r="BF62" s="19" t="str">
        <f>IF(AX14="","",IF(AX14=0,$ET$3,IF(AX14=90,$ER$3,IF(AX14=45,$EP$3,""))))</f>
        <v>⁞</v>
      </c>
      <c r="BG62" s="19" t="str">
        <f>IF(AX15="","",IF(AX15=0,$ET$3,IF(AX15=90,$ER$3,IF(AX15=45,$EP$3,""))))</f>
        <v>⁞</v>
      </c>
      <c r="BH62" s="19" t="str">
        <f>IF(AX16="","",IF(AX16=0,$ET$3,IF(AX16=90,$ER$3,IF(AX16=45,$EP$3,""))))</f>
        <v>⁞</v>
      </c>
      <c r="BI62" s="19" t="str">
        <f>IF(AX17="","",IF(AX17=0,$ET$3,IF(AX17=90,$ER$3,IF(AX17=45,$EP$3,""))))</f>
        <v>⁞</v>
      </c>
      <c r="BJ62" s="19" t="str">
        <f>IF(AX18="","",IF(AX18=0,$ET$3,IF(AX18=90,$ER$3,IF(AX18=45,$EP$3,""))))</f>
        <v>⁞</v>
      </c>
      <c r="BK62" s="19" t="str">
        <f>IF(AX19="","",IF(AX19=0,$ET$3,IF(AX19=90,$ER$3,IF(AX19=45,$EP$3,""))))</f>
        <v/>
      </c>
      <c r="BL62" s="19" t="str">
        <f>IF(AX20="","",IF(AX20=0,$ET$3,IF(AX20=90,$ER$3,IF(AX20=45,$EP$3,""))))</f>
        <v/>
      </c>
      <c r="BM62" s="19" t="str">
        <f>IF(AX21="","",IF(AX21=0,$ET$3,IF(AX21=90,$ER$3,IF(AX21=45,$EP$3,""))))</f>
        <v/>
      </c>
      <c r="BN62" s="19" t="str">
        <f>IF(AX22="","",IF(AX22=0,$ET$3,IF(AX22=90,$ER$3,IF(AX22=45,$EP$3,""))))</f>
        <v/>
      </c>
      <c r="BO62" s="19" t="str">
        <f>IF(AX23="","",IF(AX23=0,$ET$3,IF(AX23=90,$ER$3,IF(AX23=45,$EP$3,""))))</f>
        <v/>
      </c>
      <c r="BP62" s="19" t="str">
        <f>IF(AX24="","",IF(AX24=0,$ET$3,IF(AX24=90,$ER$3,IF(AX24=45,$EP$3,""))))</f>
        <v/>
      </c>
      <c r="BQ62" s="19" t="str">
        <f>IF(OR(AX25="",AX25="CORE"),"",$EX$4)</f>
        <v/>
      </c>
      <c r="BR62" s="19" t="str">
        <f>IF(AX25="","",IF(AX25=0,$EU$4&amp;$EU$4&amp;$EU$4,IF(AX25=90,$ES$4&amp;$ES$4&amp;$ES$4,IF(AX25=45,$EQ$4&amp;$EQ$4&amp;$EQ$4,""))))</f>
        <v/>
      </c>
      <c r="BS62" s="19" t="str">
        <f>IF(AX25="","",IF(AX25=0,$EU$4&amp;$EU$4&amp;$EU$4,IF(AX25=90,$ES$4&amp;$ES$4&amp;$ES$4,IF(AX25=45,$EQ$4&amp;$EQ$4&amp;$EQ$4,""))))</f>
        <v/>
      </c>
      <c r="BT62" s="17" t="s">
        <v>40</v>
      </c>
      <c r="BU62" s="18"/>
      <c r="BV62" s="17"/>
      <c r="BW62" s="17"/>
      <c r="BX62" s="17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89"/>
      <c r="EE62" s="89"/>
    </row>
    <row r="63" spans="2:135" x14ac:dyDescent="0.3">
      <c r="B63" s="89"/>
      <c r="C63" s="89"/>
      <c r="D63" s="3"/>
      <c r="E63" s="3"/>
      <c r="F63" s="3"/>
      <c r="G63" s="3"/>
      <c r="N63" s="20"/>
      <c r="O63" s="23"/>
      <c r="P63" s="19" t="str">
        <f>IF(K11="","",IF(K11=0,$ET$3,IF(K11=90,$ER$3,IF(K11=45,$EP$3,""))))</f>
        <v>⁞</v>
      </c>
      <c r="Q63" s="19" t="str">
        <f>IF(K12="","",IF(K12=0,$ET$3,IF(K12=90,$ER$3,IF(K12=45,$EP$3,""))))</f>
        <v>⁞</v>
      </c>
      <c r="R63" s="19" t="str">
        <f>IF(K13="","",IF(K13=0,$ET$3,IF(K13=90,$ER$3,IF(K13=45,$EP$3,""))))</f>
        <v>⁞</v>
      </c>
      <c r="S63" s="19" t="str">
        <f>IF(K14="","",IF(K14=0,$ET$3,IF(K14=90,$ER$3,IF(K14=45,$EP$3,""))))</f>
        <v>⁞</v>
      </c>
      <c r="T63" s="19" t="str">
        <f>IF(K15="","",IF(K15=0,$ET$3,IF(K15=90,$ER$3,IF(K15=45,$EP$3,""))))</f>
        <v>⁞</v>
      </c>
      <c r="U63" s="19" t="str">
        <f>IF(K16="","",IF(K16=0,$ET$3,IF(K16=90,$ER$3,IF(K16=45,$EP$3,""))))</f>
        <v>⁞</v>
      </c>
      <c r="V63" s="19" t="str">
        <f>IF(K17="","",IF(K17=0,$ET$3,IF(K17=90,$ER$3,IF(K17=45,$EP$3,""))))</f>
        <v>⁞</v>
      </c>
      <c r="W63" s="19" t="str">
        <f>IF(K18="","",IF(K18=0,$ET$3,IF(K18=90,$ER$3,IF(K18=45,$EP$3,""))))</f>
        <v>⁞</v>
      </c>
      <c r="X63" s="19" t="str">
        <f>IF(K19="","",IF(K19=0,$ET$3,IF(K19=90,$ER$3,IF(K19=45,$EP$3,""))))</f>
        <v>⁞</v>
      </c>
      <c r="Y63" s="19" t="str">
        <f>IF(K20="","",IF(K20=0,$ET$3,IF(K20=90,$ER$3,IF(K20=45,$EP$3,""))))</f>
        <v>⁞</v>
      </c>
      <c r="Z63" s="19" t="str">
        <f>IF(K21="","",IF(K21=0,$ET$3,IF(K21=90,$ER$3,IF(K21=45,$EP$3,""))))</f>
        <v>⁞</v>
      </c>
      <c r="AA63" s="19" t="str">
        <f>IF(K22="","",IF(K22=0,$ET$3,IF(K22=90,$ER$3,IF(K22=45,$EP$3,""))))</f>
        <v>⁞</v>
      </c>
      <c r="AB63" s="19" t="str">
        <f>IF(K23="","",IF(K23=0,$ET$3,IF(K23=90,$ER$3,IF(K23=45,$EP$3,""))))</f>
        <v>⁞</v>
      </c>
      <c r="AC63" s="19" t="str">
        <f>IF(OR(K24="",K24="CORE"),"",$EX$4)</f>
        <v>└</v>
      </c>
      <c r="AD63" s="19" t="str">
        <f>IF(K24="","",IF(K24=0,$EU$4&amp;$EU$4&amp;$EU$4,IF(K24=90,$ES$4&amp;$ES$4&amp;$ES$4,IF(K24=45,$EQ$4&amp;$EQ$4&amp;$EQ$4,""))))</f>
        <v>∙∙∙∙∙∙∙∙∙</v>
      </c>
      <c r="AE63" s="19" t="str">
        <f>IF(K24="","",IF(K24=0,$EU$4&amp;$EU$4&amp;$EU$4,IF(K24=90,$ES$4&amp;$ES$4&amp;$ES$4,IF(K24=45,$EQ$4&amp;$EQ$4&amp;$EQ$4,""))))</f>
        <v>∙∙∙∙∙∙∙∙∙</v>
      </c>
      <c r="AF63" s="19" t="str">
        <f>IF(K24="","",IF(K24=0,$EU$4&amp;$EU$4&amp;$EU$4,IF(K24=90,$ES$4&amp;$ES$4&amp;$ES$4,IF(K24=45,$EQ$4&amp;$EQ$4&amp;$EQ$4,""))))</f>
        <v>∙∙∙∙∙∙∙∙∙</v>
      </c>
      <c r="AG63" s="17" t="s">
        <v>40</v>
      </c>
      <c r="AH63" s="18"/>
      <c r="AI63" s="17"/>
      <c r="AJ63" s="17"/>
      <c r="AK63" s="17"/>
      <c r="AL63" s="3"/>
      <c r="AM63" s="3"/>
      <c r="AN63" s="3"/>
      <c r="AO63" s="3"/>
      <c r="AP63" s="3"/>
      <c r="AQ63" s="3"/>
      <c r="BA63" s="20"/>
      <c r="BB63" s="23"/>
      <c r="BC63" s="19" t="str">
        <f>IF(AX11="","",IF(AX11=0,$ET$3,IF(AX11=90,$ER$3,IF(AX11=45,$EP$3,""))))</f>
        <v>⁞</v>
      </c>
      <c r="BD63" s="19" t="str">
        <f>IF(AX12="","",IF(AX12=0,$ET$3,IF(AX12=90,$ER$3,IF(AX12=45,$EP$3,""))))</f>
        <v>⁞</v>
      </c>
      <c r="BE63" s="19" t="str">
        <f>IF(AX13="","",IF(AX13=0,$ET$3,IF(AX13=90,$ER$3,IF(AX13=45,$EP$3,""))))</f>
        <v>⁞</v>
      </c>
      <c r="BF63" s="19" t="str">
        <f>IF(AX14="","",IF(AX14=0,$ET$3,IF(AX14=90,$ER$3,IF(AX14=45,$EP$3,""))))</f>
        <v>⁞</v>
      </c>
      <c r="BG63" s="19" t="str">
        <f>IF(AX15="","",IF(AX15=0,$ET$3,IF(AX15=90,$ER$3,IF(AX15=45,$EP$3,""))))</f>
        <v>⁞</v>
      </c>
      <c r="BH63" s="19" t="str">
        <f>IF(AX16="","",IF(AX16=0,$ET$3,IF(AX16=90,$ER$3,IF(AX16=45,$EP$3,""))))</f>
        <v>⁞</v>
      </c>
      <c r="BI63" s="19" t="str">
        <f>IF(AX17="","",IF(AX17=0,$ET$3,IF(AX17=90,$ER$3,IF(AX17=45,$EP$3,""))))</f>
        <v>⁞</v>
      </c>
      <c r="BJ63" s="19" t="str">
        <f>IF(AX18="","",IF(AX18=0,$ET$3,IF(AX18=90,$ER$3,IF(AX18=45,$EP$3,""))))</f>
        <v>⁞</v>
      </c>
      <c r="BK63" s="19" t="str">
        <f>IF(AX19="","",IF(AX19=0,$ET$3,IF(AX19=90,$ER$3,IF(AX19=45,$EP$3,""))))</f>
        <v/>
      </c>
      <c r="BL63" s="19" t="str">
        <f>IF(AX20="","",IF(AX20=0,$ET$3,IF(AX20=90,$ER$3,IF(AX20=45,$EP$3,""))))</f>
        <v/>
      </c>
      <c r="BM63" s="19" t="str">
        <f>IF(AX21="","",IF(AX21=0,$ET$3,IF(AX21=90,$ER$3,IF(AX21=45,$EP$3,""))))</f>
        <v/>
      </c>
      <c r="BN63" s="19" t="str">
        <f>IF(AX22="","",IF(AX22=0,$ET$3,IF(AX22=90,$ER$3,IF(AX22=45,$EP$3,""))))</f>
        <v/>
      </c>
      <c r="BO63" s="19" t="str">
        <f>IF(AX23="","",IF(AX23=0,$ET$3,IF(AX23=90,$ER$3,IF(AX23=45,$EP$3,""))))</f>
        <v/>
      </c>
      <c r="BP63" s="19" t="str">
        <f>IF(OR(AX24="",AX24="CORE"),"",$EX$4)</f>
        <v/>
      </c>
      <c r="BQ63" s="19" t="str">
        <f>IF(AX24="","",IF(AX24=0,$EU$4&amp;$EU$4&amp;$EU$4,IF(AX24=90,$ES$4&amp;$ES$4&amp;$ES$4,IF(AX24=45,$EQ$4&amp;$EQ$4&amp;$EQ$4,""))))</f>
        <v/>
      </c>
      <c r="BR63" s="19" t="str">
        <f>IF(AX24="","",IF(AX24=0,$EU$4&amp;$EU$4&amp;$EU$4,IF(AX24=90,$ES$4&amp;$ES$4&amp;$ES$4,IF(AX24=45,$EQ$4&amp;$EQ$4&amp;$EQ$4,""))))</f>
        <v/>
      </c>
      <c r="BS63" s="19" t="str">
        <f>IF(AX24="","",IF(AX24=0,$EU$4&amp;$EU$4&amp;$EU$4,IF(AX24=90,$ES$4&amp;$ES$4&amp;$ES$4,IF(AX24=45,$EQ$4&amp;$EQ$4&amp;$EQ$4,""))))</f>
        <v/>
      </c>
      <c r="BT63" s="17" t="s">
        <v>40</v>
      </c>
      <c r="BU63" s="18"/>
      <c r="BV63" s="17"/>
      <c r="BW63" s="17"/>
      <c r="BX63" s="17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89"/>
      <c r="EE63" s="89"/>
    </row>
    <row r="64" spans="2:135" x14ac:dyDescent="0.3">
      <c r="B64" s="89"/>
      <c r="C64" s="89"/>
      <c r="D64" s="3"/>
      <c r="E64" s="3"/>
      <c r="F64" s="3"/>
      <c r="G64" s="3"/>
      <c r="N64" s="20"/>
      <c r="O64" s="23"/>
      <c r="P64" s="19" t="str">
        <f>IF(K11="","",IF(K11=0,$ET$3,IF(K11=90,$ER$3,IF(K11=45,$EP$3,""))))</f>
        <v>⁞</v>
      </c>
      <c r="Q64" s="19" t="str">
        <f>IF(K12="","",IF(K12=0,$ET$3,IF(K12=90,$ER$3,IF(K12=45,$EP$3,""))))</f>
        <v>⁞</v>
      </c>
      <c r="R64" s="19" t="str">
        <f>IF(K13="","",IF(K13=0,$ET$3,IF(K13=90,$ER$3,IF(K13=45,$EP$3,""))))</f>
        <v>⁞</v>
      </c>
      <c r="S64" s="19" t="str">
        <f>IF(K14="","",IF(K14=0,$ET$3,IF(K14=90,$ER$3,IF(K14=45,$EP$3,""))))</f>
        <v>⁞</v>
      </c>
      <c r="T64" s="19" t="str">
        <f>IF(K15="","",IF(K15=0,$ET$3,IF(K15=90,$ER$3,IF(K15=45,$EP$3,""))))</f>
        <v>⁞</v>
      </c>
      <c r="U64" s="19" t="str">
        <f>IF(K16="","",IF(K16=0,$ET$3,IF(K16=90,$ER$3,IF(K16=45,$EP$3,""))))</f>
        <v>⁞</v>
      </c>
      <c r="V64" s="19" t="str">
        <f>IF(K17="","",IF(K17=0,$ET$3,IF(K17=90,$ER$3,IF(K17=45,$EP$3,""))))</f>
        <v>⁞</v>
      </c>
      <c r="W64" s="19" t="str">
        <f>IF(K18="","",IF(K18=0,$ET$3,IF(K18=90,$ER$3,IF(K18=45,$EP$3,""))))</f>
        <v>⁞</v>
      </c>
      <c r="X64" s="19" t="str">
        <f>IF(K19="","",IF(K19=0,$ET$3,IF(K19=90,$ER$3,IF(K19=45,$EP$3,""))))</f>
        <v>⁞</v>
      </c>
      <c r="Y64" s="19" t="str">
        <f>IF(K20="","",IF(K20=0,$ET$3,IF(K20=90,$ER$3,IF(K20=45,$EP$3,""))))</f>
        <v>⁞</v>
      </c>
      <c r="Z64" s="19" t="str">
        <f>IF(K21="","",IF(K21=0,$ET$3,IF(K21=90,$ER$3,IF(K21=45,$EP$3,""))))</f>
        <v>⁞</v>
      </c>
      <c r="AA64" s="19" t="str">
        <f>IF(K22="","",IF(K22=0,$ET$3,IF(K22=90,$ER$3,IF(K22=45,$EP$3,""))))</f>
        <v>⁞</v>
      </c>
      <c r="AB64" s="19" t="str">
        <f>IF(OR(K23="",K23="CORE"),"",$EX$4)</f>
        <v>└</v>
      </c>
      <c r="AC64" s="19" t="str">
        <f>IF(K23="","",IF(K23=0,$EU$4&amp;$EU$4&amp;$EU$4,IF(K23=90,$ES$4&amp;$ES$4&amp;$ES$4,IF(K23=45,$EQ$4&amp;$EQ$4&amp;$EQ$4,""))))</f>
        <v>∙∙∙∙∙∙∙∙∙</v>
      </c>
      <c r="AD64" s="19" t="str">
        <f>IF(K23="","",IF(K23=0,$EU$4&amp;$EU$4&amp;$EU$4,IF(K23=90,$ES$4&amp;$ES$4&amp;$ES$4,IF(K23=45,$EQ$4&amp;$EQ$4&amp;$EQ$4,""))))</f>
        <v>∙∙∙∙∙∙∙∙∙</v>
      </c>
      <c r="AE64" s="19" t="str">
        <f>IF(K23="","",IF(K23=0,$EU$4&amp;$EU$4&amp;$EU$4,IF(K23=90,$ES$4&amp;$ES$4&amp;$ES$4,IF(K23=45,$EQ$4&amp;$EQ$4&amp;$EQ$4,""))))</f>
        <v>∙∙∙∙∙∙∙∙∙</v>
      </c>
      <c r="AF64" s="19" t="str">
        <f>IF(K23="","",IF(K23=0,$EU$4&amp;$EU$4&amp;$EU$4,IF(K23=90,$ES$4&amp;$ES$4&amp;$ES$4,IF(K23=45,$EQ$4&amp;$EQ$4&amp;$EQ$4,""))))</f>
        <v>∙∙∙∙∙∙∙∙∙</v>
      </c>
      <c r="AG64" s="17" t="s">
        <v>40</v>
      </c>
      <c r="AH64" s="18"/>
      <c r="AI64" s="17"/>
      <c r="AJ64" s="17"/>
      <c r="AK64" s="17"/>
      <c r="AL64" s="3"/>
      <c r="AM64" s="3"/>
      <c r="AN64" s="3"/>
      <c r="AO64" s="3"/>
      <c r="AP64" s="3"/>
      <c r="AQ64" s="3"/>
      <c r="BA64" s="20"/>
      <c r="BB64" s="23"/>
      <c r="BC64" s="19" t="str">
        <f>IF(AX11="","",IF(AX11=0,$ET$3,IF(AX11=90,$ER$3,IF(AX11=45,$EP$3,""))))</f>
        <v>⁞</v>
      </c>
      <c r="BD64" s="19" t="str">
        <f>IF(AX12="","",IF(AX12=0,$ET$3,IF(AX12=90,$ER$3,IF(AX12=45,$EP$3,""))))</f>
        <v>⁞</v>
      </c>
      <c r="BE64" s="19" t="str">
        <f>IF(AX13="","",IF(AX13=0,$ET$3,IF(AX13=90,$ER$3,IF(AX13=45,$EP$3,""))))</f>
        <v>⁞</v>
      </c>
      <c r="BF64" s="19" t="str">
        <f>IF(AX14="","",IF(AX14=0,$ET$3,IF(AX14=90,$ER$3,IF(AX14=45,$EP$3,""))))</f>
        <v>⁞</v>
      </c>
      <c r="BG64" s="19" t="str">
        <f>IF(AX15="","",IF(AX15=0,$ET$3,IF(AX15=90,$ER$3,IF(AX15=45,$EP$3,""))))</f>
        <v>⁞</v>
      </c>
      <c r="BH64" s="19" t="str">
        <f>IF(AX16="","",IF(AX16=0,$ET$3,IF(AX16=90,$ER$3,IF(AX16=45,$EP$3,""))))</f>
        <v>⁞</v>
      </c>
      <c r="BI64" s="19" t="str">
        <f>IF(AX17="","",IF(AX17=0,$ET$3,IF(AX17=90,$ER$3,IF(AX17=45,$EP$3,""))))</f>
        <v>⁞</v>
      </c>
      <c r="BJ64" s="19" t="str">
        <f>IF(AX18="","",IF(AX18=0,$ET$3,IF(AX18=90,$ER$3,IF(AX18=45,$EP$3,""))))</f>
        <v>⁞</v>
      </c>
      <c r="BK64" s="19" t="str">
        <f>IF(AX19="","",IF(AX19=0,$ET$3,IF(AX19=90,$ER$3,IF(AX19=45,$EP$3,""))))</f>
        <v/>
      </c>
      <c r="BL64" s="19" t="str">
        <f>IF(AX20="","",IF(AX20=0,$ET$3,IF(AX20=90,$ER$3,IF(AX20=45,$EP$3,""))))</f>
        <v/>
      </c>
      <c r="BM64" s="19" t="str">
        <f>IF(AX21="","",IF(AX21=0,$ET$3,IF(AX21=90,$ER$3,IF(AX21=45,$EP$3,""))))</f>
        <v/>
      </c>
      <c r="BN64" s="19" t="str">
        <f>IF(AX22="","",IF(AX22=0,$ET$3,IF(AX22=90,$ER$3,IF(AX22=45,$EP$3,""))))</f>
        <v/>
      </c>
      <c r="BO64" s="19" t="str">
        <f>IF(OR(AX23="",AX23="CORE"),"",$EX$4)</f>
        <v/>
      </c>
      <c r="BP64" s="19" t="str">
        <f>IF(AX23="","",IF(AX23=0,$EU$4&amp;$EU$4&amp;$EU$4,IF(AX23=90,$ES$4&amp;$ES$4&amp;$ES$4,IF(AX23=45,$EQ$4&amp;$EQ$4&amp;$EQ$4,""))))</f>
        <v/>
      </c>
      <c r="BQ64" s="19" t="str">
        <f>IF(AX23="","",IF(AX23=0,$EU$4&amp;$EU$4&amp;$EU$4,IF(AX23=90,$ES$4&amp;$ES$4&amp;$ES$4,IF(AX23=45,$EQ$4&amp;$EQ$4&amp;$EQ$4,""))))</f>
        <v/>
      </c>
      <c r="BR64" s="19" t="str">
        <f>IF(AX23="","",IF(AX23=0,$EU$4&amp;$EU$4&amp;$EU$4,IF(AX23=90,$ES$4&amp;$ES$4&amp;$ES$4,IF(AX23=45,$EQ$4&amp;$EQ$4&amp;$EQ$4,""))))</f>
        <v/>
      </c>
      <c r="BS64" s="19" t="str">
        <f>IF(AX23="","",IF(AX23=0,$EU$4&amp;$EU$4&amp;$EU$4,IF(AX23=90,$ES$4&amp;$ES$4&amp;$ES$4,IF(AX23=45,$EQ$4&amp;$EQ$4&amp;$EQ$4,""))))</f>
        <v/>
      </c>
      <c r="BT64" s="17" t="s">
        <v>40</v>
      </c>
      <c r="BU64" s="18"/>
      <c r="BV64" s="17"/>
      <c r="BW64" s="17"/>
      <c r="BX64" s="17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89"/>
      <c r="EE64" s="89"/>
    </row>
    <row r="65" spans="2:135" x14ac:dyDescent="0.3">
      <c r="B65" s="89"/>
      <c r="C65" s="89"/>
      <c r="D65" s="3"/>
      <c r="E65" s="3"/>
      <c r="F65" s="3"/>
      <c r="G65" s="3"/>
      <c r="N65" s="20"/>
      <c r="O65" s="23"/>
      <c r="P65" s="19" t="str">
        <f>IF(K11="","",IF(K11=0,$ET$3,IF(K11=90,$ER$3,IF(K11=45,$EP$3,""))))</f>
        <v>⁞</v>
      </c>
      <c r="Q65" s="19" t="str">
        <f>IF(K12="","",IF(K12=0,$ET$3,IF(K12=90,$ER$3,IF(K12=45,$EP$3,""))))</f>
        <v>⁞</v>
      </c>
      <c r="R65" s="19" t="str">
        <f>IF(K13="","",IF(K13=0,$ET$3,IF(K13=90,$ER$3,IF(K13=45,$EP$3,""))))</f>
        <v>⁞</v>
      </c>
      <c r="S65" s="19" t="str">
        <f>IF(K14="","",IF(K14=0,$ET$3,IF(K14=90,$ER$3,IF(K14=45,$EP$3,""))))</f>
        <v>⁞</v>
      </c>
      <c r="T65" s="19" t="str">
        <f>IF(K15="","",IF(K15=0,$ET$3,IF(K15=90,$ER$3,IF(K15=45,$EP$3,""))))</f>
        <v>⁞</v>
      </c>
      <c r="U65" s="19" t="str">
        <f>IF(K16="","",IF(K16=0,$ET$3,IF(K16=90,$ER$3,IF(K16=45,$EP$3,""))))</f>
        <v>⁞</v>
      </c>
      <c r="V65" s="19" t="str">
        <f>IF(K17="","",IF(K17=0,$ET$3,IF(K17=90,$ER$3,IF(K17=45,$EP$3,""))))</f>
        <v>⁞</v>
      </c>
      <c r="W65" s="19" t="str">
        <f>IF(K18="","",IF(K18=0,$ET$3,IF(K18=90,$ER$3,IF(K18=45,$EP$3,""))))</f>
        <v>⁞</v>
      </c>
      <c r="X65" s="19" t="str">
        <f>IF(K19="","",IF(K19=0,$ET$3,IF(K19=90,$ER$3,IF(K19=45,$EP$3,""))))</f>
        <v>⁞</v>
      </c>
      <c r="Y65" s="19" t="str">
        <f>IF(K20="","",IF(K20=0,$ET$3,IF(K20=90,$ER$3,IF(K20=45,$EP$3,""))))</f>
        <v>⁞</v>
      </c>
      <c r="Z65" s="19" t="str">
        <f>IF(K21="","",IF(K21=0,$ET$3,IF(K21=90,$ER$3,IF(K21=45,$EP$3,""))))</f>
        <v>⁞</v>
      </c>
      <c r="AA65" s="19" t="str">
        <f>IF(OR(K22="",K22="CORE"),"",$EX$4)</f>
        <v>└</v>
      </c>
      <c r="AB65" s="19" t="str">
        <f>IF(K22="","",IF(K22=0,$EU$4&amp;$EU$4&amp;$EU$4,IF(K22=90,$ES$4&amp;$ES$4&amp;$ES$4,IF(K22=45,$EQ$4&amp;$EQ$4&amp;$EQ$4,""))))</f>
        <v>∙∙∙∙∙∙∙∙∙</v>
      </c>
      <c r="AC65" s="19" t="str">
        <f>IF(K22="","",IF(K22=0,$EU$4&amp;$EU$4&amp;$EU$4,IF(K22=90,$ES$4&amp;$ES$4&amp;$ES$4,IF(K22=45,$EQ$4&amp;$EQ$4&amp;$EQ$4,""))))</f>
        <v>∙∙∙∙∙∙∙∙∙</v>
      </c>
      <c r="AD65" s="19" t="str">
        <f>IF(K22="","",IF(K22=0,$EU$4&amp;$EU$4&amp;$EU$4,IF(K22=90,$ES$4&amp;$ES$4&amp;$ES$4,IF(K22=45,$EQ$4&amp;$EQ$4&amp;$EQ$4,""))))</f>
        <v>∙∙∙∙∙∙∙∙∙</v>
      </c>
      <c r="AE65" s="19" t="str">
        <f>IF(K22="","",IF(K22=0,$EU$4&amp;$EU$4&amp;$EU$4,IF(K22=90,$ES$4&amp;$ES$4&amp;$ES$4,IF(K22=45,$EQ$4&amp;$EQ$4&amp;$EQ$4,""))))</f>
        <v>∙∙∙∙∙∙∙∙∙</v>
      </c>
      <c r="AF65" s="19" t="str">
        <f>IF(K22="","",IF(K22=0,$EU$4&amp;$EU$4&amp;$EU$4,IF(K22=90,$ES$4&amp;$ES$4&amp;$ES$4,IF(K22=45,$EQ$4&amp;$EQ$4&amp;$EQ$4,""))))</f>
        <v>∙∙∙∙∙∙∙∙∙</v>
      </c>
      <c r="AG65" s="17" t="s">
        <v>40</v>
      </c>
      <c r="AH65" s="18"/>
      <c r="AI65" s="17"/>
      <c r="AJ65" s="17"/>
      <c r="AK65" s="17"/>
      <c r="AL65" s="3"/>
      <c r="AM65" s="3"/>
      <c r="AN65" s="3"/>
      <c r="AO65" s="3"/>
      <c r="AP65" s="3"/>
      <c r="AQ65" s="3"/>
      <c r="BA65" s="20"/>
      <c r="BB65" s="23"/>
      <c r="BC65" s="19" t="str">
        <f>IF(AX11="","",IF(AX11=0,$ET$3,IF(AX11=90,$ER$3,IF(AX11=45,$EP$3,""))))</f>
        <v>⁞</v>
      </c>
      <c r="BD65" s="19" t="str">
        <f>IF(AX12="","",IF(AX12=0,$ET$3,IF(AX12=90,$ER$3,IF(AX12=45,$EP$3,""))))</f>
        <v>⁞</v>
      </c>
      <c r="BE65" s="19" t="str">
        <f>IF(AX13="","",IF(AX13=0,$ET$3,IF(AX13=90,$ER$3,IF(AX13=45,$EP$3,""))))</f>
        <v>⁞</v>
      </c>
      <c r="BF65" s="19" t="str">
        <f>IF(AX14="","",IF(AX14=0,$ET$3,IF(AX14=90,$ER$3,IF(AX14=45,$EP$3,""))))</f>
        <v>⁞</v>
      </c>
      <c r="BG65" s="19" t="str">
        <f>IF(AX15="","",IF(AX15=0,$ET$3,IF(AX15=90,$ER$3,IF(AX15=45,$EP$3,""))))</f>
        <v>⁞</v>
      </c>
      <c r="BH65" s="19" t="str">
        <f>IF(AX16="","",IF(AX16=0,$ET$3,IF(AX16=90,$ER$3,IF(AX16=45,$EP$3,""))))</f>
        <v>⁞</v>
      </c>
      <c r="BI65" s="19" t="str">
        <f>IF(AX17="","",IF(AX17=0,$ET$3,IF(AX17=90,$ER$3,IF(AX17=45,$EP$3,""))))</f>
        <v>⁞</v>
      </c>
      <c r="BJ65" s="19" t="str">
        <f>IF(AX18="","",IF(AX18=0,$ET$3,IF(AX18=90,$ER$3,IF(AX18=45,$EP$3,""))))</f>
        <v>⁞</v>
      </c>
      <c r="BK65" s="19" t="str">
        <f>IF(AX19="","",IF(AX19=0,$ET$3,IF(AX19=90,$ER$3,IF(AX19=45,$EP$3,""))))</f>
        <v/>
      </c>
      <c r="BL65" s="19" t="str">
        <f>IF(AX20="","",IF(AX20=0,$ET$3,IF(AX20=90,$ER$3,IF(AX20=45,$EP$3,""))))</f>
        <v/>
      </c>
      <c r="BM65" s="19" t="str">
        <f>IF(AX21="","",IF(AX21=0,$ET$3,IF(AX21=90,$ER$3,IF(AX21=45,$EP$3,""))))</f>
        <v/>
      </c>
      <c r="BN65" s="19" t="str">
        <f>IF(OR(AX22="",AX22="CORE"),"",$EX$4)</f>
        <v/>
      </c>
      <c r="BO65" s="19" t="str">
        <f>IF(AX22="","",IF(AX22=0,$EU$4&amp;$EU$4&amp;$EU$4,IF(AX22=90,$ES$4&amp;$ES$4&amp;$ES$4,IF(AX22=45,$EQ$4&amp;$EQ$4&amp;$EQ$4,""))))</f>
        <v/>
      </c>
      <c r="BP65" s="19" t="str">
        <f>IF(AX22="","",IF(AX22=0,$EU$4&amp;$EU$4&amp;$EU$4,IF(AX22=90,$ES$4&amp;$ES$4&amp;$ES$4,IF(AX22=45,$EQ$4&amp;$EQ$4&amp;$EQ$4,""))))</f>
        <v/>
      </c>
      <c r="BQ65" s="19" t="str">
        <f>IF(AX22="","",IF(AX22=0,$EU$4&amp;$EU$4&amp;$EU$4,IF(AX22=90,$ES$4&amp;$ES$4&amp;$ES$4,IF(AX22=45,$EQ$4&amp;$EQ$4&amp;$EQ$4,""))))</f>
        <v/>
      </c>
      <c r="BR65" s="19" t="str">
        <f>IF(AX22="","",IF(AX22=0,$EU$4&amp;$EU$4&amp;$EU$4,IF(AX22=90,$ES$4&amp;$ES$4&amp;$ES$4,IF(AX22=45,$EQ$4&amp;$EQ$4&amp;$EQ$4,""))))</f>
        <v/>
      </c>
      <c r="BS65" s="19" t="str">
        <f>IF(AX22="","",IF(AX22=0,$EU$4&amp;$EU$4&amp;$EU$4,IF(AX22=90,$ES$4&amp;$ES$4&amp;$ES$4,IF(AX22=45,$EQ$4&amp;$EQ$4&amp;$EQ$4,""))))</f>
        <v/>
      </c>
      <c r="BT65" s="17" t="s">
        <v>40</v>
      </c>
      <c r="BU65" s="18"/>
      <c r="BV65" s="17"/>
      <c r="BW65" s="17"/>
      <c r="BX65" s="17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89"/>
      <c r="EE65" s="89"/>
    </row>
    <row r="66" spans="2:135" x14ac:dyDescent="0.3">
      <c r="B66" s="89"/>
      <c r="C66" s="89"/>
      <c r="D66" s="3"/>
      <c r="E66" s="3"/>
      <c r="F66" s="3"/>
      <c r="G66" s="3"/>
      <c r="N66" s="20"/>
      <c r="O66" s="23"/>
      <c r="P66" s="19" t="str">
        <f>IF(K11="","",IF(K11=0,$ET$3,IF(K11=90,$ER$3,IF(K11=45,$EP$3,""))))</f>
        <v>⁞</v>
      </c>
      <c r="Q66" s="19" t="str">
        <f>IF(K12="","",IF(K12=0,$ET$3,IF(K12=90,$ER$3,IF(K12=45,$EP$3,""))))</f>
        <v>⁞</v>
      </c>
      <c r="R66" s="19" t="str">
        <f>IF(K13="","",IF(K13=0,$ET$3,IF(K13=90,$ER$3,IF(K13=45,$EP$3,""))))</f>
        <v>⁞</v>
      </c>
      <c r="S66" s="19" t="str">
        <f>IF(K14="","",IF(K14=0,$ET$3,IF(K14=90,$ER$3,IF(K14=45,$EP$3,""))))</f>
        <v>⁞</v>
      </c>
      <c r="T66" s="19" t="str">
        <f>IF(K15="","",IF(K15=0,$ET$3,IF(K15=90,$ER$3,IF(K15=45,$EP$3,""))))</f>
        <v>⁞</v>
      </c>
      <c r="U66" s="19" t="str">
        <f>IF(K16="","",IF(K16=0,$ET$3,IF(K16=90,$ER$3,IF(K16=45,$EP$3,""))))</f>
        <v>⁞</v>
      </c>
      <c r="V66" s="19" t="str">
        <f>IF(K17="","",IF(K17=0,$ET$3,IF(K17=90,$ER$3,IF(K17=45,$EP$3,""))))</f>
        <v>⁞</v>
      </c>
      <c r="W66" s="19" t="str">
        <f>IF(K18="","",IF(K18=0,$ET$3,IF(K18=90,$ER$3,IF(K18=45,$EP$3,""))))</f>
        <v>⁞</v>
      </c>
      <c r="X66" s="19" t="str">
        <f>IF(K19="","",IF(K19=0,$ET$3,IF(K19=90,$ER$3,IF(K19=45,$EP$3,""))))</f>
        <v>⁞</v>
      </c>
      <c r="Y66" s="19" t="str">
        <f>IF(K20="","",IF(K20=0,$ET$3,IF(K20=90,$ER$3,IF(K20=45,$EP$3,""))))</f>
        <v>⁞</v>
      </c>
      <c r="Z66" s="19" t="str">
        <f>IF(OR(K21="",K21="CORE"),"",$EX$4)</f>
        <v>└</v>
      </c>
      <c r="AA66" s="19" t="str">
        <f>IF(K21="","",IF(K21=0,$EU$4&amp;$EU$4&amp;$EU$4,IF(K21=90,$ES$4&amp;$ES$4&amp;$ES$4,IF(K21=45,$EQ$4&amp;$EQ$4&amp;$EQ$4,""))))</f>
        <v>∙∙∙∙∙∙∙∙∙</v>
      </c>
      <c r="AB66" s="19" t="str">
        <f>IF(K21="","",IF(K21=0,$EU$4&amp;$EU$4&amp;$EU$4,IF(K21=90,$ES$4&amp;$ES$4&amp;$ES$4,IF(K21=45,$EQ$4&amp;$EQ$4&amp;$EQ$4,""))))</f>
        <v>∙∙∙∙∙∙∙∙∙</v>
      </c>
      <c r="AC66" s="19" t="str">
        <f>IF(K21="","",IF(K21=0,$EU$4&amp;$EU$4&amp;$EU$4,IF(K21=90,$ES$4&amp;$ES$4&amp;$ES$4,IF(K21=45,$EQ$4&amp;$EQ$4&amp;$EQ$4,""))))</f>
        <v>∙∙∙∙∙∙∙∙∙</v>
      </c>
      <c r="AD66" s="19" t="str">
        <f>IF(K21="","",IF(K21=0,$EU$4&amp;$EU$4&amp;$EU$4,IF(K21=90,$ES$4&amp;$ES$4&amp;$ES$4,IF(K21=45,$EQ$4&amp;$EQ$4&amp;$EQ$4,""))))</f>
        <v>∙∙∙∙∙∙∙∙∙</v>
      </c>
      <c r="AE66" s="19" t="str">
        <f>IF(K21="","",IF(K21=0,$EU$4&amp;$EU$4&amp;$EU$4,IF(K21=90,$ES$4&amp;$ES$4&amp;$ES$4,IF(K21=45,$EQ$4&amp;$EQ$4&amp;$EQ$4,""))))</f>
        <v>∙∙∙∙∙∙∙∙∙</v>
      </c>
      <c r="AF66" s="19" t="str">
        <f>IF(K21="","",IF(K21=0,$EU$4&amp;$EU$4&amp;$EU$4,IF(K21=90,$ES$4&amp;$ES$4&amp;$ES$4,IF(K21=45,$EQ$4&amp;$EQ$4&amp;$EQ$4,""))))</f>
        <v>∙∙∙∙∙∙∙∙∙</v>
      </c>
      <c r="AG66" s="17" t="s">
        <v>40</v>
      </c>
      <c r="AH66" s="18"/>
      <c r="AI66" s="17"/>
      <c r="AJ66" s="17"/>
      <c r="AK66" s="17"/>
      <c r="AL66" s="3"/>
      <c r="AM66" s="3"/>
      <c r="AN66" s="3"/>
      <c r="AO66" s="3"/>
      <c r="AP66" s="3"/>
      <c r="AQ66" s="3"/>
      <c r="BA66" s="20"/>
      <c r="BB66" s="23"/>
      <c r="BC66" s="19" t="str">
        <f>IF(AX11="","",IF(AX11=0,$ET$3,IF(AX11=90,$ER$3,IF(AX11=45,$EP$3,""))))</f>
        <v>⁞</v>
      </c>
      <c r="BD66" s="19" t="str">
        <f>IF(AX12="","",IF(AX12=0,$ET$3,IF(AX12=90,$ER$3,IF(AX12=45,$EP$3,""))))</f>
        <v>⁞</v>
      </c>
      <c r="BE66" s="19" t="str">
        <f>IF(AX13="","",IF(AX13=0,$ET$3,IF(AX13=90,$ER$3,IF(AX13=45,$EP$3,""))))</f>
        <v>⁞</v>
      </c>
      <c r="BF66" s="19" t="str">
        <f>IF(AX14="","",IF(AX14=0,$ET$3,IF(AX14=90,$ER$3,IF(AX14=45,$EP$3,""))))</f>
        <v>⁞</v>
      </c>
      <c r="BG66" s="19" t="str">
        <f>IF(AX15="","",IF(AX15=0,$ET$3,IF(AX15=90,$ER$3,IF(AX15=45,$EP$3,""))))</f>
        <v>⁞</v>
      </c>
      <c r="BH66" s="19" t="str">
        <f>IF(AX16="","",IF(AX16=0,$ET$3,IF(AX16=90,$ER$3,IF(AX16=45,$EP$3,""))))</f>
        <v>⁞</v>
      </c>
      <c r="BI66" s="19" t="str">
        <f>IF(AX17="","",IF(AX17=0,$ET$3,IF(AX17=90,$ER$3,IF(AX17=45,$EP$3,""))))</f>
        <v>⁞</v>
      </c>
      <c r="BJ66" s="19" t="str">
        <f>IF(AX18="","",IF(AX18=0,$ET$3,IF(AX18=90,$ER$3,IF(AX18=45,$EP$3,""))))</f>
        <v>⁞</v>
      </c>
      <c r="BK66" s="19" t="str">
        <f>IF(AX19="","",IF(AX19=0,$ET$3,IF(AX19=90,$ER$3,IF(AX19=45,$EP$3,""))))</f>
        <v/>
      </c>
      <c r="BL66" s="19" t="str">
        <f>IF(AX20="","",IF(AX20=0,$ET$3,IF(AX20=90,$ER$3,IF(AX20=45,$EP$3,""))))</f>
        <v/>
      </c>
      <c r="BM66" s="19" t="str">
        <f>IF(OR(AX21="",AX21="CORE"),"",$EX$4)</f>
        <v/>
      </c>
      <c r="BN66" s="19" t="str">
        <f>IF(AX21="","",IF(AX21=0,$EU$4&amp;$EU$4&amp;$EU$4,IF(AX21=90,$ES$4&amp;$ES$4&amp;$ES$4,IF(AX21=45,$EQ$4&amp;$EQ$4&amp;$EQ$4,""))))</f>
        <v/>
      </c>
      <c r="BO66" s="19" t="str">
        <f>IF(AX21="","",IF(AX21=0,$EU$4&amp;$EU$4&amp;$EU$4,IF(AX21=90,$ES$4&amp;$ES$4&amp;$ES$4,IF(AX21=45,$EQ$4&amp;$EQ$4&amp;$EQ$4,""))))</f>
        <v/>
      </c>
      <c r="BP66" s="19" t="str">
        <f>IF(AX21="","",IF(AX21=0,$EU$4&amp;$EU$4&amp;$EU$4,IF(AX21=90,$ES$4&amp;$ES$4&amp;$ES$4,IF(AX21=45,$EQ$4&amp;$EQ$4&amp;$EQ$4,""))))</f>
        <v/>
      </c>
      <c r="BQ66" s="19" t="str">
        <f>IF(AX21="","",IF(AX21=0,$EU$4&amp;$EU$4&amp;$EU$4,IF(AX21=90,$ES$4&amp;$ES$4&amp;$ES$4,IF(AX21=45,$EQ$4&amp;$EQ$4&amp;$EQ$4,""))))</f>
        <v/>
      </c>
      <c r="BR66" s="19" t="str">
        <f>IF(AX21="","",IF(AX21=0,$EU$4&amp;$EU$4&amp;$EU$4,IF(AX21=90,$ES$4&amp;$ES$4&amp;$ES$4,IF(AX21=45,$EQ$4&amp;$EQ$4&amp;$EQ$4,""))))</f>
        <v/>
      </c>
      <c r="BS66" s="19" t="str">
        <f>IF(AX21="","",IF(AX21=0,$EU$4&amp;$EU$4&amp;$EU$4,IF(AX21=90,$ES$4&amp;$ES$4&amp;$ES$4,IF(AX21=45,$EQ$4&amp;$EQ$4&amp;$EQ$4,""))))</f>
        <v/>
      </c>
      <c r="BT66" s="17" t="s">
        <v>40</v>
      </c>
      <c r="BU66" s="18"/>
      <c r="BV66" s="17"/>
      <c r="BW66" s="17"/>
      <c r="BX66" s="17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89"/>
      <c r="EE66" s="89"/>
    </row>
    <row r="67" spans="2:135" ht="15" customHeight="1" x14ac:dyDescent="0.3">
      <c r="B67" s="89"/>
      <c r="C67" s="89"/>
      <c r="D67" s="3"/>
      <c r="E67" s="3"/>
      <c r="F67" s="3"/>
      <c r="G67" s="3"/>
      <c r="N67" s="20"/>
      <c r="O67" s="23"/>
      <c r="P67" s="19" t="str">
        <f>IF(K11="","",IF(K11=0,$ET$3,IF(K11=90,$ER$3,IF(K11=45,$EP$3,""))))</f>
        <v>⁞</v>
      </c>
      <c r="Q67" s="19" t="str">
        <f>IF(K12="","",IF(K12=0,$ET$3,IF(K12=90,$ER$3,IF(K12=45,$EP$3,""))))</f>
        <v>⁞</v>
      </c>
      <c r="R67" s="19" t="str">
        <f>IF(K13="","",IF(K13=0,$ET$3,IF(K13=90,$ER$3,IF(K13=45,$EP$3,""))))</f>
        <v>⁞</v>
      </c>
      <c r="S67" s="19" t="str">
        <f>IF(K14="","",IF(K14=0,$ET$3,IF(K14=90,$ER$3,IF(K14=45,$EP$3,""))))</f>
        <v>⁞</v>
      </c>
      <c r="T67" s="19" t="str">
        <f>IF(K15="","",IF(K15=0,$ET$3,IF(K15=90,$ER$3,IF(K15=45,$EP$3,""))))</f>
        <v>⁞</v>
      </c>
      <c r="U67" s="19" t="str">
        <f>IF(K16="","",IF(K16=0,$ET$3,IF(K16=90,$ER$3,IF(K16=45,$EP$3,""))))</f>
        <v>⁞</v>
      </c>
      <c r="V67" s="19" t="str">
        <f>IF(K17="","",IF(K17=0,$ET$3,IF(K17=90,$ER$3,IF(K17=45,$EP$3,""))))</f>
        <v>⁞</v>
      </c>
      <c r="W67" s="19" t="str">
        <f>IF(K18="","",IF(K18=0,$ET$3,IF(K18=90,$ER$3,IF(K18=45,$EP$3,""))))</f>
        <v>⁞</v>
      </c>
      <c r="X67" s="19" t="str">
        <f>IF(K19="","",IF(K19=0,$ET$3,IF(K19=90,$ER$3,IF(K19=45,$EP$3,""))))</f>
        <v>⁞</v>
      </c>
      <c r="Y67" s="19" t="str">
        <f>IF(OR(K20="",K20="CORE"),"",$EX$4)</f>
        <v>└</v>
      </c>
      <c r="Z67" s="19" t="str">
        <f>IF(K20="","",IF(K20=0,$EU$4&amp;$EU$4&amp;$EU$4,IF(K20=90,$ES$4&amp;$ES$4&amp;$ES$4,IF(K20=45,$EQ$4&amp;$EQ$4&amp;$EQ$4,""))))</f>
        <v>∙∙∙∙∙∙∙∙∙</v>
      </c>
      <c r="AA67" s="19" t="str">
        <f>IF(K20="","",IF(K20=0,$EU$4&amp;$EU$4&amp;$EU$4,IF(K20=90,$ES$4&amp;$ES$4&amp;$ES$4,IF(K20=45,$EQ$4&amp;$EQ$4&amp;$EQ$4,""))))</f>
        <v>∙∙∙∙∙∙∙∙∙</v>
      </c>
      <c r="AB67" s="19" t="str">
        <f>IF(K20="","",IF(K20=0,$EU$4&amp;$EU$4&amp;$EU$4,IF(K20=90,$ES$4&amp;$ES$4&amp;$ES$4,IF(K20=45,$EQ$4&amp;$EQ$4&amp;$EQ$4,""))))</f>
        <v>∙∙∙∙∙∙∙∙∙</v>
      </c>
      <c r="AC67" s="19" t="str">
        <f>IF(K20="","",IF(K20=0,$EU$4&amp;$EU$4&amp;$EU$4,IF(K20=90,$ES$4&amp;$ES$4&amp;$ES$4,IF(K20=45,$EQ$4&amp;$EQ$4&amp;$EQ$4,""))))</f>
        <v>∙∙∙∙∙∙∙∙∙</v>
      </c>
      <c r="AD67" s="19" t="str">
        <f>IF(K20="","",IF(K20=0,$EU$4&amp;$EU$4&amp;$EU$4,IF(K20=90,$ES$4&amp;$ES$4&amp;$ES$4,IF(K20=45,$EQ$4&amp;$EQ$4&amp;$EQ$4,""))))</f>
        <v>∙∙∙∙∙∙∙∙∙</v>
      </c>
      <c r="AE67" s="19" t="str">
        <f>IF(K20="","",IF(K20=0,$EU$4&amp;$EU$4&amp;$EU$4,IF(K20=90,$ES$4&amp;$ES$4&amp;$ES$4,IF(K20=45,$EQ$4&amp;$EQ$4&amp;$EQ$4,""))))</f>
        <v>∙∙∙∙∙∙∙∙∙</v>
      </c>
      <c r="AF67" s="19" t="str">
        <f>IF(K20="","",IF(K20=0,$EU$4&amp;$EU$4&amp;$EU$4,IF(K20=90,$ES$4&amp;$ES$4&amp;$ES$4,IF(K20=45,$EQ$4&amp;$EQ$4&amp;$EQ$4,""))))</f>
        <v>∙∙∙∙∙∙∙∙∙</v>
      </c>
      <c r="AG67" s="17" t="s">
        <v>40</v>
      </c>
      <c r="AH67" s="18"/>
      <c r="AI67" s="17"/>
      <c r="AJ67" s="17"/>
      <c r="AK67" s="17"/>
      <c r="AL67" s="3"/>
      <c r="AM67" s="3"/>
      <c r="AN67" s="3"/>
      <c r="AO67" s="3"/>
      <c r="AP67" s="3"/>
      <c r="AQ67" s="3"/>
      <c r="BA67" s="20"/>
      <c r="BB67" s="23"/>
      <c r="BC67" s="19" t="str">
        <f>IF(AX11="","",IF(AX11=0,$ET$3,IF(AX11=90,$ER$3,IF(AX11=45,$EP$3,""))))</f>
        <v>⁞</v>
      </c>
      <c r="BD67" s="19" t="str">
        <f>IF(AX12="","",IF(AX12=0,$ET$3,IF(AX12=90,$ER$3,IF(AX12=45,$EP$3,""))))</f>
        <v>⁞</v>
      </c>
      <c r="BE67" s="19" t="str">
        <f>IF(AX13="","",IF(AX13=0,$ET$3,IF(AX13=90,$ER$3,IF(AX13=45,$EP$3,""))))</f>
        <v>⁞</v>
      </c>
      <c r="BF67" s="19" t="str">
        <f>IF(AX14="","",IF(AX14=0,$ET$3,IF(AX14=90,$ER$3,IF(AX14=45,$EP$3,""))))</f>
        <v>⁞</v>
      </c>
      <c r="BG67" s="19" t="str">
        <f>IF(AX15="","",IF(AX15=0,$ET$3,IF(AX15=90,$ER$3,IF(AX15=45,$EP$3,""))))</f>
        <v>⁞</v>
      </c>
      <c r="BH67" s="19" t="str">
        <f>IF(AX16="","",IF(AX16=0,$ET$3,IF(AX16=90,$ER$3,IF(AX16=45,$EP$3,""))))</f>
        <v>⁞</v>
      </c>
      <c r="BI67" s="19" t="str">
        <f>IF(AX17="","",IF(AX17=0,$ET$3,IF(AX17=90,$ER$3,IF(AX17=45,$EP$3,""))))</f>
        <v>⁞</v>
      </c>
      <c r="BJ67" s="19" t="str">
        <f>IF(AX18="","",IF(AX18=0,$ET$3,IF(AX18=90,$ER$3,IF(AX18=45,$EP$3,""))))</f>
        <v>⁞</v>
      </c>
      <c r="BK67" s="19" t="str">
        <f>IF(AX19="","",IF(AX19=0,$ET$3,IF(AX19=90,$ER$3,IF(AX19=45,$EP$3,""))))</f>
        <v/>
      </c>
      <c r="BL67" s="19" t="str">
        <f>IF(OR(AX20="",AX20="CORE"),"",$EX$4)</f>
        <v/>
      </c>
      <c r="BM67" s="19" t="str">
        <f>IF(AX20="","",IF(AX20=0,$EU$4&amp;$EU$4&amp;$EU$4,IF(AX20=90,$ES$4&amp;$ES$4&amp;$ES$4,IF(AX20=45,$EQ$4&amp;$EQ$4&amp;$EQ$4,""))))</f>
        <v/>
      </c>
      <c r="BN67" s="19" t="str">
        <f>IF(AX20="","",IF(AX20=0,$EU$4&amp;$EU$4&amp;$EU$4,IF(AX20=90,$ES$4&amp;$ES$4&amp;$ES$4,IF(AX20=45,$EQ$4&amp;$EQ$4&amp;$EQ$4,""))))</f>
        <v/>
      </c>
      <c r="BO67" s="19" t="str">
        <f>IF(AX20="","",IF(AX20=0,$EU$4&amp;$EU$4&amp;$EU$4,IF(AX20=90,$ES$4&amp;$ES$4&amp;$ES$4,IF(AX20=45,$EQ$4&amp;$EQ$4&amp;$EQ$4,""))))</f>
        <v/>
      </c>
      <c r="BP67" s="19" t="str">
        <f>IF(AX20="","",IF(AX20=0,$EU$4&amp;$EU$4&amp;$EU$4,IF(AX20=90,$ES$4&amp;$ES$4&amp;$ES$4,IF(AX20=45,$EQ$4&amp;$EQ$4&amp;$EQ$4,""))))</f>
        <v/>
      </c>
      <c r="BQ67" s="19" t="str">
        <f>IF(AX20="","",IF(AX20=0,$EU$4&amp;$EU$4&amp;$EU$4,IF(AX20=90,$ES$4&amp;$ES$4&amp;$ES$4,IF(AX20=45,$EQ$4&amp;$EQ$4&amp;$EQ$4,""))))</f>
        <v/>
      </c>
      <c r="BR67" s="19" t="str">
        <f>IF(AX20="","",IF(AX20=0,$EU$4&amp;$EU$4&amp;$EU$4,IF(AX20=90,$ES$4&amp;$ES$4&amp;$ES$4,IF(AX20=45,$EQ$4&amp;$EQ$4&amp;$EQ$4,""))))</f>
        <v/>
      </c>
      <c r="BS67" s="19" t="str">
        <f>IF(AX20="","",IF(AX20=0,$EU$4&amp;$EU$4&amp;$EU$4,IF(AX20=90,$ES$4&amp;$ES$4&amp;$ES$4,IF(AX20=45,$EQ$4&amp;$EQ$4&amp;$EQ$4,""))))</f>
        <v/>
      </c>
      <c r="BT67" s="17" t="s">
        <v>40</v>
      </c>
      <c r="BU67" s="18"/>
      <c r="BV67" s="17"/>
      <c r="BW67" s="17"/>
      <c r="BX67" s="17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  <c r="CZ67" s="10"/>
      <c r="DA67" s="10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89"/>
      <c r="EE67" s="89"/>
    </row>
    <row r="68" spans="2:135" ht="15" customHeight="1" x14ac:dyDescent="0.3">
      <c r="B68" s="89"/>
      <c r="C68" s="89"/>
      <c r="D68" s="3"/>
      <c r="E68" s="3"/>
      <c r="F68" s="3"/>
      <c r="G68" s="3"/>
      <c r="N68" s="20"/>
      <c r="O68" s="23"/>
      <c r="P68" s="19" t="str">
        <f>IF(K11="","",IF(K11=0,$ET$3,IF(K11=90,$ER$3,IF(K11=45,$EP$3,""))))</f>
        <v>⁞</v>
      </c>
      <c r="Q68" s="19" t="str">
        <f>IF(K12="","",IF(K12=0,$ET$3,IF(K12=90,$ER$3,IF(K12=45,$EP$3,""))))</f>
        <v>⁞</v>
      </c>
      <c r="R68" s="19" t="str">
        <f>IF(K13="","",IF(K13=0,$ET$3,IF(K13=90,$ER$3,IF(K13=45,$EP$3,""))))</f>
        <v>⁞</v>
      </c>
      <c r="S68" s="19" t="str">
        <f>IF(K14="","",IF(K14=0,$ET$3,IF(K14=90,$ER$3,IF(K14=45,$EP$3,""))))</f>
        <v>⁞</v>
      </c>
      <c r="T68" s="19" t="str">
        <f>IF(K15="","",IF(K15=0,$ET$3,IF(K15=90,$ER$3,IF(K15=45,$EP$3,""))))</f>
        <v>⁞</v>
      </c>
      <c r="U68" s="19" t="str">
        <f>IF(K16="","",IF(K16=0,$ET$3,IF(K16=90,$ER$3,IF(K16=45,$EP$3,""))))</f>
        <v>⁞</v>
      </c>
      <c r="V68" s="19" t="str">
        <f>IF(K17="","",IF(K17=0,$ET$3,IF(K17=90,$ER$3,IF(K17=45,$EP$3,""))))</f>
        <v>⁞</v>
      </c>
      <c r="W68" s="19" t="str">
        <f>IF(K18="","",IF(K18=0,$ET$3,IF(K18=90,$ER$3,IF(K18=45,$EP$3,""))))</f>
        <v>⁞</v>
      </c>
      <c r="X68" s="19" t="str">
        <f>IF(OR(K19="",K19="CORE"),"",$EX$4)</f>
        <v>└</v>
      </c>
      <c r="Y68" s="19" t="str">
        <f>IF(K19="","",IF(K19=0,$EU$4&amp;$EU$4&amp;$EU$4,IF(K19=90,$ES$4&amp;$ES$4&amp;$ES$4,IF(K19=45,$EQ$4&amp;$EQ$4&amp;$EQ$4,""))))</f>
        <v>∙∙∙∙∙∙∙∙∙</v>
      </c>
      <c r="Z68" s="19" t="str">
        <f>IF(K19="","",IF(K19=0,$EU$4&amp;$EU$4&amp;$EU$4,IF(K19=90,$ES$4&amp;$ES$4&amp;$ES$4,IF(K19=45,$EQ$4&amp;$EQ$4&amp;$EQ$4,""))))</f>
        <v>∙∙∙∙∙∙∙∙∙</v>
      </c>
      <c r="AA68" s="19" t="str">
        <f>IF(K19="","",IF(K19=0,$EU$4&amp;$EU$4&amp;$EU$4,IF(K19=90,$ES$4&amp;$ES$4&amp;$ES$4,IF(K19=45,$EQ$4&amp;$EQ$4&amp;$EQ$4,""))))</f>
        <v>∙∙∙∙∙∙∙∙∙</v>
      </c>
      <c r="AB68" s="19" t="str">
        <f>IF(K19="","",IF(K19=0,$EU$4&amp;$EU$4&amp;$EU$4,IF(K19=90,$ES$4&amp;$ES$4&amp;$ES$4,IF(K19=45,$EQ$4&amp;$EQ$4&amp;$EQ$4,""))))</f>
        <v>∙∙∙∙∙∙∙∙∙</v>
      </c>
      <c r="AC68" s="19" t="str">
        <f>IF(K19="","",IF(K19=0,$EU$4&amp;$EU$4&amp;$EU$4,IF(K19=90,$ES$4&amp;$ES$4&amp;$ES$4,IF(K19=45,$EQ$4&amp;$EQ$4&amp;$EQ$4,""))))</f>
        <v>∙∙∙∙∙∙∙∙∙</v>
      </c>
      <c r="AD68" s="19" t="str">
        <f>IF(K19="","",IF(K19=0,$EU$4&amp;$EU$4&amp;$EU$4,IF(K19=90,$ES$4&amp;$ES$4&amp;$ES$4,IF(K19=45,$EQ$4&amp;$EQ$4&amp;$EQ$4,""))))</f>
        <v>∙∙∙∙∙∙∙∙∙</v>
      </c>
      <c r="AE68" s="19" t="str">
        <f>IF(K19="","",IF(K19=0,$EU$4&amp;$EU$4&amp;$EU$4,IF(K19=90,$ES$4&amp;$ES$4&amp;$ES$4,IF(K19=45,$EQ$4&amp;$EQ$4&amp;$EQ$4,""))))</f>
        <v>∙∙∙∙∙∙∙∙∙</v>
      </c>
      <c r="AF68" s="19" t="str">
        <f>IF(K19="","",IF(K19=0,$EU$4&amp;$EU$4&amp;$EU$4,IF(K19=90,$ES$4&amp;$ES$4&amp;$ES$4,IF(K19=45,$EQ$4&amp;$EQ$4&amp;$EQ$4,""))))</f>
        <v>∙∙∙∙∙∙∙∙∙</v>
      </c>
      <c r="AG68" s="17" t="s">
        <v>40</v>
      </c>
      <c r="AH68" s="18"/>
      <c r="AI68" s="17"/>
      <c r="AJ68" s="17"/>
      <c r="AK68" s="17"/>
      <c r="AL68" s="3"/>
      <c r="AM68" s="3"/>
      <c r="AN68" s="3"/>
      <c r="AO68" s="3"/>
      <c r="AP68" s="3"/>
      <c r="AQ68" s="3"/>
      <c r="BA68" s="20"/>
      <c r="BB68" s="23"/>
      <c r="BC68" s="19" t="str">
        <f>IF(AX11="","",IF(AX11=0,$ET$3,IF(AX11=90,$ER$3,IF(AX11=45,$EP$3,""))))</f>
        <v>⁞</v>
      </c>
      <c r="BD68" s="19" t="str">
        <f>IF(AX12="","",IF(AX12=0,$ET$3,IF(AX12=90,$ER$3,IF(AX12=45,$EP$3,""))))</f>
        <v>⁞</v>
      </c>
      <c r="BE68" s="19" t="str">
        <f>IF(AX13="","",IF(AX13=0,$ET$3,IF(AX13=90,$ER$3,IF(AX13=45,$EP$3,""))))</f>
        <v>⁞</v>
      </c>
      <c r="BF68" s="19" t="str">
        <f>IF(AX14="","",IF(AX14=0,$ET$3,IF(AX14=90,$ER$3,IF(AX14=45,$EP$3,""))))</f>
        <v>⁞</v>
      </c>
      <c r="BG68" s="19" t="str">
        <f>IF(AX15="","",IF(AX15=0,$ET$3,IF(AX15=90,$ER$3,IF(AX15=45,$EP$3,""))))</f>
        <v>⁞</v>
      </c>
      <c r="BH68" s="19" t="str">
        <f>IF(AX16="","",IF(AX16=0,$ET$3,IF(AX16=90,$ER$3,IF(AX16=45,$EP$3,""))))</f>
        <v>⁞</v>
      </c>
      <c r="BI68" s="19" t="str">
        <f>IF(AX17="","",IF(AX17=0,$ET$3,IF(AX17=90,$ER$3,IF(AX17=45,$EP$3,""))))</f>
        <v>⁞</v>
      </c>
      <c r="BJ68" s="19" t="str">
        <f>IF(AX18="","",IF(AX18=0,$ET$3,IF(AX18=90,$ER$3,IF(AX18=45,$EP$3,""))))</f>
        <v>⁞</v>
      </c>
      <c r="BK68" s="19" t="str">
        <f>IF(OR(AX19="",AX19="CORE"),"",$EX$4)</f>
        <v/>
      </c>
      <c r="BL68" s="19" t="str">
        <f>IF(AX19="","",IF(AX19=0,$EU$4&amp;$EU$4&amp;$EU$4,IF(AX19=90,$ES$4&amp;$ES$4&amp;$ES$4,IF(AX19=45,$EQ$4&amp;$EQ$4&amp;$EQ$4,""))))</f>
        <v/>
      </c>
      <c r="BM68" s="19" t="str">
        <f>IF(AX19="","",IF(AX19=0,$EU$4&amp;$EU$4&amp;$EU$4,IF(AX19=90,$ES$4&amp;$ES$4&amp;$ES$4,IF(AX19=45,$EQ$4&amp;$EQ$4&amp;$EQ$4,""))))</f>
        <v/>
      </c>
      <c r="BN68" s="19" t="str">
        <f>IF(AX19="","",IF(AX19=0,$EU$4&amp;$EU$4&amp;$EU$4,IF(AX19=90,$ES$4&amp;$ES$4&amp;$ES$4,IF(AX19=45,$EQ$4&amp;$EQ$4&amp;$EQ$4,""))))</f>
        <v/>
      </c>
      <c r="BO68" s="19" t="str">
        <f>IF(AX19="","",IF(AX19=0,$EU$4&amp;$EU$4&amp;$EU$4,IF(AX19=90,$ES$4&amp;$ES$4&amp;$ES$4,IF(AX19=45,$EQ$4&amp;$EQ$4&amp;$EQ$4,""))))</f>
        <v/>
      </c>
      <c r="BP68" s="19" t="str">
        <f>IF(AX19="","",IF(AX19=0,$EU$4&amp;$EU$4&amp;$EU$4,IF(AX19=90,$ES$4&amp;$ES$4&amp;$ES$4,IF(AX19=45,$EQ$4&amp;$EQ$4&amp;$EQ$4,""))))</f>
        <v/>
      </c>
      <c r="BQ68" s="19" t="str">
        <f>IF(AX19="","",IF(AX19=0,$EU$4&amp;$EU$4&amp;$EU$4,IF(AX19=90,$ES$4&amp;$ES$4&amp;$ES$4,IF(AX19=45,$EQ$4&amp;$EQ$4&amp;$EQ$4,""))))</f>
        <v/>
      </c>
      <c r="BR68" s="19" t="str">
        <f>IF(AX19="","",IF(AX19=0,$EU$4&amp;$EU$4&amp;$EU$4,IF(AX19=90,$ES$4&amp;$ES$4&amp;$ES$4,IF(AX19=45,$EQ$4&amp;$EQ$4&amp;$EQ$4,""))))</f>
        <v/>
      </c>
      <c r="BS68" s="19" t="str">
        <f>IF(AX19="","",IF(AX19=0,$EU$4&amp;$EU$4&amp;$EU$4,IF(AX19=90,$ES$4&amp;$ES$4&amp;$ES$4,IF(AX19=45,$EQ$4&amp;$EQ$4&amp;$EQ$4,""))))</f>
        <v/>
      </c>
      <c r="BT68" s="17" t="s">
        <v>40</v>
      </c>
      <c r="BU68" s="18"/>
      <c r="BV68" s="17"/>
      <c r="BW68" s="17"/>
      <c r="BX68" s="17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89"/>
      <c r="EE68" s="89"/>
    </row>
    <row r="69" spans="2:135" ht="15" customHeight="1" x14ac:dyDescent="0.3">
      <c r="B69" s="89" t="s">
        <v>5</v>
      </c>
      <c r="C69" s="89"/>
      <c r="D69" s="3"/>
      <c r="E69" s="3"/>
      <c r="F69" s="3"/>
      <c r="G69" s="3"/>
      <c r="N69" s="20"/>
      <c r="O69" s="23"/>
      <c r="P69" s="19" t="str">
        <f>IF(K11="","",IF(K11=0,$ET$3,IF(K11=90,$ER$3,IF(K11=45,$EP$3,""))))</f>
        <v>⁞</v>
      </c>
      <c r="Q69" s="19" t="str">
        <f>IF(K12="","",IF(K12=0,$ET$3,IF(K12=90,$ER$3,IF(K12=45,$EP$3,""))))</f>
        <v>⁞</v>
      </c>
      <c r="R69" s="19" t="str">
        <f>IF(K13="","",IF(K13=0,$ET$3,IF(K13=90,$ER$3,IF(K13=45,$EP$3,""))))</f>
        <v>⁞</v>
      </c>
      <c r="S69" s="19" t="str">
        <f>IF(K14="","",IF(K14=0,$ET$3,IF(K14=90,$ER$3,IF(K14=45,$EP$3,""))))</f>
        <v>⁞</v>
      </c>
      <c r="T69" s="19" t="str">
        <f>IF(K15="","",IF(K15=0,$ET$3,IF(K15=90,$ER$3,IF(K15=45,$EP$3,""))))</f>
        <v>⁞</v>
      </c>
      <c r="U69" s="19" t="str">
        <f>IF(K16="","",IF(K16=0,$ET$3,IF(K16=90,$ER$3,IF(K16=45,$EP$3,""))))</f>
        <v>⁞</v>
      </c>
      <c r="V69" s="19" t="str">
        <f>IF(K17="","",IF(K17=0,$ET$3,IF(K17=90,$ER$3,IF(K17=45,$EP$3,""))))</f>
        <v>⁞</v>
      </c>
      <c r="W69" s="19" t="str">
        <f>IF(OR(K18="",K18="CORE"),"",$EX$4)</f>
        <v>└</v>
      </c>
      <c r="X69" s="19" t="str">
        <f>IF(K18="","",IF(K18=0,$EU$4&amp;$EU$4&amp;$EU$4,IF(K18=90,$ES$4&amp;$ES$4&amp;$ES$4,IF(K18=45,$EQ$4&amp;$EQ$4&amp;$EQ$4,""))))</f>
        <v>∙∙∙∙∙∙∙∙∙</v>
      </c>
      <c r="Y69" s="19" t="str">
        <f>IF(K18="","",IF(K18=0,$EU$4&amp;$EU$4&amp;$EU$4,IF(K18=90,$ES$4&amp;$ES$4&amp;$ES$4,IF(K18=45,$EQ$4&amp;$EQ$4&amp;$EQ$4,""))))</f>
        <v>∙∙∙∙∙∙∙∙∙</v>
      </c>
      <c r="Z69" s="19" t="str">
        <f>IF(K18="","",IF(K18=0,$EU$4&amp;$EU$4&amp;$EU$4,IF(K18=90,$ES$4&amp;$ES$4&amp;$ES$4,IF(K18=45,$EQ$4&amp;$EQ$4&amp;$EQ$4,""))))</f>
        <v>∙∙∙∙∙∙∙∙∙</v>
      </c>
      <c r="AA69" s="19" t="str">
        <f>IF(K18="","",IF(K18=0,$EU$4&amp;$EU$4&amp;$EU$4,IF(K18=90,$ES$4&amp;$ES$4&amp;$ES$4,IF(K18=45,$EQ$4&amp;$EQ$4&amp;$EQ$4,""))))</f>
        <v>∙∙∙∙∙∙∙∙∙</v>
      </c>
      <c r="AB69" s="19" t="str">
        <f>IF(K18="","",IF(K18=0,$EU$4&amp;$EU$4&amp;$EU$4,IF(K18=90,$ES$4&amp;$ES$4&amp;$ES$4,IF(K18=45,$EQ$4&amp;$EQ$4&amp;$EQ$4,""))))</f>
        <v>∙∙∙∙∙∙∙∙∙</v>
      </c>
      <c r="AC69" s="19" t="str">
        <f>IF(K18="","",IF(K18=0,$EU$4&amp;$EU$4&amp;$EU$4,IF(K18=90,$ES$4&amp;$ES$4&amp;$ES$4,IF(K18=45,$EQ$4&amp;$EQ$4&amp;$EQ$4,""))))</f>
        <v>∙∙∙∙∙∙∙∙∙</v>
      </c>
      <c r="AD69" s="19" t="str">
        <f>IF(K18="","",IF(K18=0,$EU$4&amp;$EU$4&amp;$EU$4,IF(K18=90,$ES$4&amp;$ES$4&amp;$ES$4,IF(K18=45,$EQ$4&amp;$EQ$4&amp;$EQ$4,""))))</f>
        <v>∙∙∙∙∙∙∙∙∙</v>
      </c>
      <c r="AE69" s="19" t="str">
        <f>IF(K18="","",IF(K18=0,$EU$4&amp;$EU$4&amp;$EU$4,IF(K18=90,$ES$4&amp;$ES$4&amp;$ES$4,IF(K18=45,$EQ$4&amp;$EQ$4&amp;$EQ$4,""))))</f>
        <v>∙∙∙∙∙∙∙∙∙</v>
      </c>
      <c r="AF69" s="19" t="str">
        <f>IF(K18="","",IF(K18=0,$EU$4&amp;$EU$4&amp;$EU$4,IF(K18=90,$ES$4&amp;$ES$4&amp;$ES$4,IF(K18=45,$EQ$4&amp;$EQ$4&amp;$EQ$4,""))))</f>
        <v>∙∙∙∙∙∙∙∙∙</v>
      </c>
      <c r="AG69" s="17" t="s">
        <v>40</v>
      </c>
      <c r="AH69" s="18"/>
      <c r="AI69" s="17"/>
      <c r="AJ69" s="17"/>
      <c r="AK69" s="17"/>
      <c r="AL69" s="3"/>
      <c r="AM69" s="3"/>
      <c r="AN69" s="3"/>
      <c r="AO69" s="3"/>
      <c r="AP69" s="3"/>
      <c r="AQ69" s="3"/>
      <c r="BA69" s="20"/>
      <c r="BB69" s="23"/>
      <c r="BC69" s="19" t="str">
        <f>IF(AX11="","",IF(AX11=0,$ET$3,IF(AX11=90,$ER$3,IF(AX11=45,$EP$3,""))))</f>
        <v>⁞</v>
      </c>
      <c r="BD69" s="19" t="str">
        <f>IF(AX12="","",IF(AX12=0,$ET$3,IF(AX12=90,$ER$3,IF(AX12=45,$EP$3,""))))</f>
        <v>⁞</v>
      </c>
      <c r="BE69" s="19" t="str">
        <f>IF(AX13="","",IF(AX13=0,$ET$3,IF(AX13=90,$ER$3,IF(AX13=45,$EP$3,""))))</f>
        <v>⁞</v>
      </c>
      <c r="BF69" s="19" t="str">
        <f>IF(AX14="","",IF(AX14=0,$ET$3,IF(AX14=90,$ER$3,IF(AX14=45,$EP$3,""))))</f>
        <v>⁞</v>
      </c>
      <c r="BG69" s="19" t="str">
        <f>IF(AX15="","",IF(AX15=0,$ET$3,IF(AX15=90,$ER$3,IF(AX15=45,$EP$3,""))))</f>
        <v>⁞</v>
      </c>
      <c r="BH69" s="19" t="str">
        <f>IF(AX16="","",IF(AX16=0,$ET$3,IF(AX16=90,$ER$3,IF(AX16=45,$EP$3,""))))</f>
        <v>⁞</v>
      </c>
      <c r="BI69" s="19" t="str">
        <f>IF(AX17="","",IF(AX17=0,$ET$3,IF(AX17=90,$ER$3,IF(AX17=45,$EP$3,""))))</f>
        <v>⁞</v>
      </c>
      <c r="BJ69" s="19" t="str">
        <f>IF(OR(AX18="",AX18="CORE"),"",$EX$4)</f>
        <v>└</v>
      </c>
      <c r="BK69" s="19" t="str">
        <f>IF(AX18="","",IF(AX18=0,$EU$4&amp;$EU$4&amp;$EU$4,IF(AX18=90,$ES$4&amp;$ES$4&amp;$ES$4,IF(AX18=45,$EQ$4&amp;$EQ$4&amp;$EQ$4,""))))</f>
        <v>∙∙∙∙∙∙∙∙∙</v>
      </c>
      <c r="BL69" s="19" t="str">
        <f>IF(AX18="","",IF(AX18=0,$EU$4&amp;$EU$4&amp;$EU$4,IF(AX18=90,$ES$4&amp;$ES$4&amp;$ES$4,IF(AX18=45,$EQ$4&amp;$EQ$4&amp;$EQ$4,""))))</f>
        <v>∙∙∙∙∙∙∙∙∙</v>
      </c>
      <c r="BM69" s="19" t="str">
        <f>IF(AX18="","",IF(AX18=0,$EU$4&amp;$EU$4&amp;$EU$4,IF(AX18=90,$ES$4&amp;$ES$4&amp;$ES$4,IF(AX18=45,$EQ$4&amp;$EQ$4&amp;$EQ$4,""))))</f>
        <v>∙∙∙∙∙∙∙∙∙</v>
      </c>
      <c r="BN69" s="19" t="str">
        <f>IF(AX18="","",IF(AX18=0,$EU$4&amp;$EU$4&amp;$EU$4,IF(AX18=90,$ES$4&amp;$ES$4&amp;$ES$4,IF(AX18=45,$EQ$4&amp;$EQ$4&amp;$EQ$4,""))))</f>
        <v>∙∙∙∙∙∙∙∙∙</v>
      </c>
      <c r="BO69" s="19" t="str">
        <f>IF(AX18="","",IF(AX18=0,$EU$4&amp;$EU$4&amp;$EU$4,IF(AX18=90,$ES$4&amp;$ES$4&amp;$ES$4,IF(AX18=45,$EQ$4&amp;$EQ$4&amp;$EQ$4,""))))</f>
        <v>∙∙∙∙∙∙∙∙∙</v>
      </c>
      <c r="BP69" s="19" t="str">
        <f>IF(AX18="","",IF(AX18=0,$EU$4&amp;$EU$4&amp;$EU$4,IF(AX18=90,$ES$4&amp;$ES$4&amp;$ES$4,IF(AX18=45,$EQ$4&amp;$EQ$4&amp;$EQ$4,""))))</f>
        <v>∙∙∙∙∙∙∙∙∙</v>
      </c>
      <c r="BQ69" s="19" t="str">
        <f>IF(AX18="","",IF(AX18=0,$EU$4&amp;$EU$4&amp;$EU$4,IF(AX18=90,$ES$4&amp;$ES$4&amp;$ES$4,IF(AX18=45,$EQ$4&amp;$EQ$4&amp;$EQ$4,""))))</f>
        <v>∙∙∙∙∙∙∙∙∙</v>
      </c>
      <c r="BR69" s="19" t="str">
        <f>IF(AX18="","",IF(AX18=0,$EU$4&amp;$EU$4&amp;$EU$4,IF(AX18=90,$ES$4&amp;$ES$4&amp;$ES$4,IF(AX18=45,$EQ$4&amp;$EQ$4&amp;$EQ$4,""))))</f>
        <v>∙∙∙∙∙∙∙∙∙</v>
      </c>
      <c r="BS69" s="19" t="str">
        <f>IF(AX18="","",IF(AX18=0,$EU$4&amp;$EU$4&amp;$EU$4,IF(AX18=90,$ES$4&amp;$ES$4&amp;$ES$4,IF(AX18=45,$EQ$4&amp;$EQ$4&amp;$EQ$4,""))))</f>
        <v>∙∙∙∙∙∙∙∙∙</v>
      </c>
      <c r="BT69" s="17" t="s">
        <v>40</v>
      </c>
      <c r="BU69" s="18"/>
      <c r="BV69" s="17"/>
      <c r="BW69" s="17"/>
      <c r="BX69" s="17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2"/>
      <c r="CZ69" s="12"/>
      <c r="DA69" s="12"/>
      <c r="DB69" s="12"/>
      <c r="DC69" s="12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89" t="s">
        <v>5</v>
      </c>
      <c r="EE69" s="89"/>
    </row>
    <row r="70" spans="2:135" x14ac:dyDescent="0.3">
      <c r="B70" s="89"/>
      <c r="C70" s="89"/>
      <c r="D70" s="3"/>
      <c r="E70" s="3"/>
      <c r="F70" s="3"/>
      <c r="G70" s="3"/>
      <c r="N70" s="20"/>
      <c r="O70" s="23"/>
      <c r="P70" s="19" t="str">
        <f>IF(K11="","",IF(K11=0,$ET$3,IF(K11=90,$ER$3,IF(K11=45,$EP$3,""))))</f>
        <v>⁞</v>
      </c>
      <c r="Q70" s="19" t="str">
        <f>IF(K12="","",IF(K12=0,$ET$3,IF(K12=90,$ER$3,IF(K12=45,$EP$3,""))))</f>
        <v>⁞</v>
      </c>
      <c r="R70" s="19" t="str">
        <f>IF(K13="","",IF(K13=0,$ET$3,IF(K13=90,$ER$3,IF(K13=45,$EP$3,""))))</f>
        <v>⁞</v>
      </c>
      <c r="S70" s="19" t="str">
        <f>IF(K14="","",IF(K14=0,$ET$3,IF(K14=90,$ER$3,IF(K14=45,$EP$3,""))))</f>
        <v>⁞</v>
      </c>
      <c r="T70" s="19" t="str">
        <f>IF(K15="","",IF(K15=0,$ET$3,IF(K15=90,$ER$3,IF(K15=45,$EP$3,""))))</f>
        <v>⁞</v>
      </c>
      <c r="U70" s="19" t="str">
        <f>IF(K16="","",IF(K16=0,$ET$3,IF(K16=90,$ER$3,IF(K16=45,$EP$3,""))))</f>
        <v>⁞</v>
      </c>
      <c r="V70" s="19" t="str">
        <f>IF(OR(K17="",K17="CORE"),"",$EX$4)</f>
        <v>└</v>
      </c>
      <c r="W70" s="19" t="str">
        <f>IF(K17="","",IF(K17=0,$EU$4&amp;$EU$4&amp;$EU$4,IF(K17=90,$ES$4&amp;$ES$4&amp;$ES$4,IF(K17=45,$EQ$4&amp;$EQ$4&amp;$EQ$4,""))))</f>
        <v>∙∙∙∙∙∙∙∙∙</v>
      </c>
      <c r="X70" s="19" t="str">
        <f>IF(K17="","",IF(K17=0,$EU$4&amp;$EU$4&amp;$EU$4,IF(K17=90,$ES$4&amp;$ES$4&amp;$ES$4,IF(K17=45,$EQ$4&amp;$EQ$4&amp;$EQ$4,""))))</f>
        <v>∙∙∙∙∙∙∙∙∙</v>
      </c>
      <c r="Y70" s="19" t="str">
        <f>IF(K17="","",IF(K17=0,$EU$4&amp;$EU$4&amp;$EU$4,IF(K17=90,$ES$4&amp;$ES$4&amp;$ES$4,IF(K17=45,$EQ$4&amp;$EQ$4&amp;$EQ$4,""))))</f>
        <v>∙∙∙∙∙∙∙∙∙</v>
      </c>
      <c r="Z70" s="19" t="str">
        <f>IF(K17="","",IF(K17=0,$EU$4&amp;$EU$4&amp;$EU$4,IF(K17=90,$ES$4&amp;$ES$4&amp;$ES$4,IF(K17=45,$EQ$4&amp;$EQ$4&amp;$EQ$4,""))))</f>
        <v>∙∙∙∙∙∙∙∙∙</v>
      </c>
      <c r="AA70" s="19" t="str">
        <f>IF(K17="","",IF(K17=0,$EU$4&amp;$EU$4&amp;$EU$4,IF(K17=90,$ES$4&amp;$ES$4&amp;$ES$4,IF(K17=45,$EQ$4&amp;$EQ$4&amp;$EQ$4,""))))</f>
        <v>∙∙∙∙∙∙∙∙∙</v>
      </c>
      <c r="AB70" s="19" t="str">
        <f>IF(K17="","",IF(K17=0,$EU$4&amp;$EU$4&amp;$EU$4,IF(K17=90,$ES$4&amp;$ES$4&amp;$ES$4,IF(K17=45,$EQ$4&amp;$EQ$4&amp;$EQ$4,""))))</f>
        <v>∙∙∙∙∙∙∙∙∙</v>
      </c>
      <c r="AC70" s="19" t="str">
        <f>IF(K17="","",IF(K17=0,$EU$4&amp;$EU$4&amp;$EU$4,IF(K17=90,$ES$4&amp;$ES$4&amp;$ES$4,IF(K17=45,$EQ$4&amp;$EQ$4&amp;$EQ$4,""))))</f>
        <v>∙∙∙∙∙∙∙∙∙</v>
      </c>
      <c r="AD70" s="19" t="str">
        <f>IF(K17="","",IF(K17=0,$EU$4&amp;$EU$4&amp;$EU$4,IF(K17=90,$ES$4&amp;$ES$4&amp;$ES$4,IF(K17=45,$EQ$4&amp;$EQ$4&amp;$EQ$4,""))))</f>
        <v>∙∙∙∙∙∙∙∙∙</v>
      </c>
      <c r="AE70" s="19" t="str">
        <f>IF(K17="","",IF(K17=0,$EU$4&amp;$EU$4&amp;$EU$4,IF(K17=90,$ES$4&amp;$ES$4&amp;$ES$4,IF(K17=45,$EQ$4&amp;$EQ$4&amp;$EQ$4,""))))</f>
        <v>∙∙∙∙∙∙∙∙∙</v>
      </c>
      <c r="AF70" s="19" t="str">
        <f>IF(K17="","",IF(K17=0,$EU$4&amp;$EU$4&amp;$EU$4,IF(K17=90,$ES$4&amp;$ES$4&amp;$ES$4,IF(K17=45,$EQ$4&amp;$EQ$4&amp;$EQ$4,""))))</f>
        <v>∙∙∙∙∙∙∙∙∙</v>
      </c>
      <c r="AG70" s="17" t="s">
        <v>40</v>
      </c>
      <c r="AH70" s="18"/>
      <c r="AI70" s="17"/>
      <c r="AJ70" s="17"/>
      <c r="AK70" s="17"/>
      <c r="AL70" s="3"/>
      <c r="AM70" s="3"/>
      <c r="AN70" s="3"/>
      <c r="AO70" s="3"/>
      <c r="AP70" s="3"/>
      <c r="AQ70" s="3"/>
      <c r="BA70" s="20"/>
      <c r="BB70" s="23"/>
      <c r="BC70" s="19" t="str">
        <f>IF(AX11="","",IF(AX11=0,$ET$3,IF(AX11=90,$ER$3,IF(AX11=45,$EP$3,""))))</f>
        <v>⁞</v>
      </c>
      <c r="BD70" s="19" t="str">
        <f>IF(AX12="","",IF(AX12=0,$ET$3,IF(AX12=90,$ER$3,IF(AX12=45,$EP$3,""))))</f>
        <v>⁞</v>
      </c>
      <c r="BE70" s="19" t="str">
        <f>IF(AX13="","",IF(AX13=0,$ET$3,IF(AX13=90,$ER$3,IF(AX13=45,$EP$3,""))))</f>
        <v>⁞</v>
      </c>
      <c r="BF70" s="19" t="str">
        <f>IF(AX14="","",IF(AX14=0,$ET$3,IF(AX14=90,$ER$3,IF(AX14=45,$EP$3,""))))</f>
        <v>⁞</v>
      </c>
      <c r="BG70" s="19" t="str">
        <f>IF(AX15="","",IF(AX15=0,$ET$3,IF(AX15=90,$ER$3,IF(AX15=45,$EP$3,""))))</f>
        <v>⁞</v>
      </c>
      <c r="BH70" s="19" t="str">
        <f>IF(AX16="","",IF(AX16=0,$ET$3,IF(AX16=90,$ER$3,IF(AX16=45,$EP$3,""))))</f>
        <v>⁞</v>
      </c>
      <c r="BI70" s="19" t="str">
        <f>IF(OR(AX17="",AX17="CORE"),"",$EX$4)</f>
        <v>└</v>
      </c>
      <c r="BJ70" s="19" t="str">
        <f>IF(AX17="","",IF(AX17=0,$EU$4&amp;$EU$4&amp;$EU$4,IF(AX17=90,$ES$4&amp;$ES$4&amp;$ES$4,IF(AX17=45,$EQ$4&amp;$EQ$4&amp;$EQ$4,""))))</f>
        <v>∙∙∙∙∙∙∙∙∙</v>
      </c>
      <c r="BK70" s="19" t="str">
        <f>IF(AX17="","",IF(AX17=0,$EU$4&amp;$EU$4&amp;$EU$4,IF(AX17=90,$ES$4&amp;$ES$4&amp;$ES$4,IF(AX17=45,$EQ$4&amp;$EQ$4&amp;$EQ$4,""))))</f>
        <v>∙∙∙∙∙∙∙∙∙</v>
      </c>
      <c r="BL70" s="19" t="str">
        <f>IF(AX17="","",IF(AX17=0,$EU$4&amp;$EU$4&amp;$EU$4,IF(AX17=90,$ES$4&amp;$ES$4&amp;$ES$4,IF(AX17=45,$EQ$4&amp;$EQ$4&amp;$EQ$4,""))))</f>
        <v>∙∙∙∙∙∙∙∙∙</v>
      </c>
      <c r="BM70" s="19" t="str">
        <f>IF(AX17="","",IF(AX17=0,$EU$4&amp;$EU$4&amp;$EU$4,IF(AX17=90,$ES$4&amp;$ES$4&amp;$ES$4,IF(AX17=45,$EQ$4&amp;$EQ$4&amp;$EQ$4,""))))</f>
        <v>∙∙∙∙∙∙∙∙∙</v>
      </c>
      <c r="BN70" s="19" t="str">
        <f>IF(AX17="","",IF(AX17=0,$EU$4&amp;$EU$4&amp;$EU$4,IF(AX17=90,$ES$4&amp;$ES$4&amp;$ES$4,IF(AX17=45,$EQ$4&amp;$EQ$4&amp;$EQ$4,""))))</f>
        <v>∙∙∙∙∙∙∙∙∙</v>
      </c>
      <c r="BO70" s="19" t="str">
        <f>IF(AX17="","",IF(AX17=0,$EU$4&amp;$EU$4&amp;$EU$4,IF(AX17=90,$ES$4&amp;$ES$4&amp;$ES$4,IF(AX17=45,$EQ$4&amp;$EQ$4&amp;$EQ$4,""))))</f>
        <v>∙∙∙∙∙∙∙∙∙</v>
      </c>
      <c r="BP70" s="19" t="str">
        <f>IF(AX17="","",IF(AX17=0,$EU$4&amp;$EU$4&amp;$EU$4,IF(AX17=90,$ES$4&amp;$ES$4&amp;$ES$4,IF(AX17=45,$EQ$4&amp;$EQ$4&amp;$EQ$4,""))))</f>
        <v>∙∙∙∙∙∙∙∙∙</v>
      </c>
      <c r="BQ70" s="19" t="str">
        <f>IF(AX17="","",IF(AX17=0,$EU$4&amp;$EU$4&amp;$EU$4,IF(AX17=90,$ES$4&amp;$ES$4&amp;$ES$4,IF(AX17=45,$EQ$4&amp;$EQ$4&amp;$EQ$4,""))))</f>
        <v>∙∙∙∙∙∙∙∙∙</v>
      </c>
      <c r="BR70" s="19" t="str">
        <f>IF(AX17="","",IF(AX17=0,$EU$4&amp;$EU$4&amp;$EU$4,IF(AX17=90,$ES$4&amp;$ES$4&amp;$ES$4,IF(AX17=45,$EQ$4&amp;$EQ$4&amp;$EQ$4,""))))</f>
        <v>∙∙∙∙∙∙∙∙∙</v>
      </c>
      <c r="BS70" s="19" t="str">
        <f>IF(AX17="","",IF(AX17=0,$EU$4&amp;$EU$4&amp;$EU$4,IF(AX17=90,$ES$4&amp;$ES$4&amp;$ES$4,IF(AX17=45,$EQ$4&amp;$EQ$4&amp;$EQ$4,""))))</f>
        <v>∙∙∙∙∙∙∙∙∙</v>
      </c>
      <c r="BT70" s="17" t="s">
        <v>40</v>
      </c>
      <c r="BU70" s="18"/>
      <c r="BV70" s="17"/>
      <c r="BW70" s="17"/>
      <c r="BX70" s="17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2"/>
      <c r="CZ70" s="12"/>
      <c r="DA70" s="12"/>
      <c r="DB70" s="12"/>
      <c r="DC70" s="12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89"/>
      <c r="EE70" s="89"/>
    </row>
    <row r="71" spans="2:135" ht="15" customHeight="1" x14ac:dyDescent="0.3">
      <c r="B71" s="89"/>
      <c r="C71" s="89"/>
      <c r="D71" s="3"/>
      <c r="E71" s="3"/>
      <c r="F71" s="3"/>
      <c r="G71" s="3"/>
      <c r="N71" s="20"/>
      <c r="O71" s="23"/>
      <c r="P71" s="19" t="str">
        <f>IF(K11="","",IF(K11=0,$ET$3,IF(K11=90,$ER$3,IF(K11=45,$EP$3,""))))</f>
        <v>⁞</v>
      </c>
      <c r="Q71" s="19" t="str">
        <f>IF(K12="","",IF(K12=0,$ET$3,IF(K12=90,$ER$3,IF(K12=45,$EP$3,""))))</f>
        <v>⁞</v>
      </c>
      <c r="R71" s="19" t="str">
        <f>IF(K13="","",IF(K13=0,$ET$3,IF(K13=90,$ER$3,IF(K13=45,$EP$3,""))))</f>
        <v>⁞</v>
      </c>
      <c r="S71" s="19" t="str">
        <f>IF(K14="","",IF(K14=0,$ET$3,IF(K14=90,$ER$3,IF(K14=45,$EP$3,""))))</f>
        <v>⁞</v>
      </c>
      <c r="T71" s="19" t="str">
        <f>IF(K15="","",IF(K15=0,$ET$3,IF(K15=90,$ER$3,IF(K15=45,$EP$3,""))))</f>
        <v>⁞</v>
      </c>
      <c r="U71" s="19" t="str">
        <f>IF(OR(K16="",K16="CORE"),"",$EX$4)</f>
        <v>└</v>
      </c>
      <c r="V71" s="19" t="str">
        <f>IF(K16="","",IF(K16=0,$EU$4&amp;$EU$4&amp;$EU$4,IF(K16=90,$ES$4&amp;$ES$4&amp;$ES$4,IF(K16=45,$EQ$4&amp;$EQ$4&amp;$EQ$4,""))))</f>
        <v>∙∙∙∙∙∙∙∙∙</v>
      </c>
      <c r="W71" s="19" t="str">
        <f>IF(K16="","",IF(K16=0,$EU$4&amp;$EU$4&amp;$EU$4,IF(K16=90,$ES$4&amp;$ES$4&amp;$ES$4,IF(K16=45,$EQ$4&amp;$EQ$4&amp;$EQ$4,""))))</f>
        <v>∙∙∙∙∙∙∙∙∙</v>
      </c>
      <c r="X71" s="19" t="str">
        <f>IF(K16="","",IF(K16=0,$EU$4&amp;$EU$4&amp;$EU$4,IF(K16=90,$ES$4&amp;$ES$4&amp;$ES$4,IF(K16=45,$EQ$4&amp;$EQ$4&amp;$EQ$4,""))))</f>
        <v>∙∙∙∙∙∙∙∙∙</v>
      </c>
      <c r="Y71" s="19" t="str">
        <f>IF(K16="","",IF(K16=0,$EU$4&amp;$EU$4&amp;$EU$4,IF(K16=90,$ES$4&amp;$ES$4&amp;$ES$4,IF(K16=45,$EQ$4&amp;$EQ$4&amp;$EQ$4,""))))</f>
        <v>∙∙∙∙∙∙∙∙∙</v>
      </c>
      <c r="Z71" s="19" t="str">
        <f>IF(K16="","",IF(K16=0,$EU$4&amp;$EU$4&amp;$EU$4,IF(K16=90,$ES$4&amp;$ES$4&amp;$ES$4,IF(K16=45,$EQ$4&amp;$EQ$4&amp;$EQ$4,""))))</f>
        <v>∙∙∙∙∙∙∙∙∙</v>
      </c>
      <c r="AA71" s="19" t="str">
        <f>IF(K16="","",IF(K16=0,$EU$4&amp;$EU$4&amp;$EU$4,IF(K16=90,$ES$4&amp;$ES$4&amp;$ES$4,IF(K16=45,$EQ$4&amp;$EQ$4&amp;$EQ$4,""))))</f>
        <v>∙∙∙∙∙∙∙∙∙</v>
      </c>
      <c r="AB71" s="19" t="str">
        <f>IF(K16="","",IF(K16=0,$EU$4&amp;$EU$4&amp;$EU$4,IF(K16=90,$ES$4&amp;$ES$4&amp;$ES$4,IF(K16=45,$EQ$4&amp;$EQ$4&amp;$EQ$4,""))))</f>
        <v>∙∙∙∙∙∙∙∙∙</v>
      </c>
      <c r="AC71" s="19" t="str">
        <f>IF(K16="","",IF(K16=0,$EU$4&amp;$EU$4&amp;$EU$4,IF(K16=90,$ES$4&amp;$ES$4&amp;$ES$4,IF(K16=45,$EQ$4&amp;$EQ$4&amp;$EQ$4,""))))</f>
        <v>∙∙∙∙∙∙∙∙∙</v>
      </c>
      <c r="AD71" s="19" t="str">
        <f>IF(K16="","",IF(K16=0,$EU$4&amp;$EU$4&amp;$EU$4,IF(K16=90,$ES$4&amp;$ES$4&amp;$ES$4,IF(K16=45,$EQ$4&amp;$EQ$4&amp;$EQ$4,""))))</f>
        <v>∙∙∙∙∙∙∙∙∙</v>
      </c>
      <c r="AE71" s="19" t="str">
        <f>IF(K16="","",IF(K16=0,$EU$4&amp;$EU$4&amp;$EU$4,IF(K16=90,$ES$4&amp;$ES$4&amp;$ES$4,IF(K16=45,$EQ$4&amp;$EQ$4&amp;$EQ$4,""))))</f>
        <v>∙∙∙∙∙∙∙∙∙</v>
      </c>
      <c r="AF71" s="19" t="str">
        <f>IF(K16="","",IF(K16=0,$EU$4&amp;$EU$4&amp;$EU$4,IF(K16=90,$ES$4&amp;$ES$4&amp;$ES$4,IF(K16=45,$EQ$4&amp;$EQ$4&amp;$EQ$4,""))))</f>
        <v>∙∙∙∙∙∙∙∙∙</v>
      </c>
      <c r="AG71" s="17" t="s">
        <v>40</v>
      </c>
      <c r="AH71" s="18"/>
      <c r="AI71" s="17"/>
      <c r="AJ71" s="17"/>
      <c r="AK71" s="17"/>
      <c r="AL71" s="3"/>
      <c r="AM71" s="3"/>
      <c r="AN71" s="3"/>
      <c r="AO71" s="3"/>
      <c r="AP71" s="3"/>
      <c r="AQ71" s="3"/>
      <c r="BA71" s="20"/>
      <c r="BB71" s="23"/>
      <c r="BC71" s="19" t="str">
        <f>IF(AX11="","",IF(AX11=0,$ET$3,IF(AX11=90,$ER$3,IF(AX11=45,$EP$3,""))))</f>
        <v>⁞</v>
      </c>
      <c r="BD71" s="19" t="str">
        <f>IF(AX12="","",IF(AX12=0,$ET$3,IF(AX12=90,$ER$3,IF(AX12=45,$EP$3,""))))</f>
        <v>⁞</v>
      </c>
      <c r="BE71" s="19" t="str">
        <f>IF(AX13="","",IF(AX13=0,$ET$3,IF(AX13=90,$ER$3,IF(AX13=45,$EP$3,""))))</f>
        <v>⁞</v>
      </c>
      <c r="BF71" s="19" t="str">
        <f>IF(AX14="","",IF(AX14=0,$ET$3,IF(AX14=90,$ER$3,IF(AX14=45,$EP$3,""))))</f>
        <v>⁞</v>
      </c>
      <c r="BG71" s="19" t="str">
        <f>IF(AX15="","",IF(AX15=0,$ET$3,IF(AX15=90,$ER$3,IF(AX15=45,$EP$3,""))))</f>
        <v>⁞</v>
      </c>
      <c r="BH71" s="19" t="str">
        <f>IF(OR(AX16="",AX16="CORE"),"",$EX$4)</f>
        <v>└</v>
      </c>
      <c r="BI71" s="19" t="str">
        <f>IF(AX16="","",IF(AX16=0,$EU$4&amp;$EU$4&amp;$EU$4,IF(AX16=90,$ES$4&amp;$ES$4&amp;$ES$4,IF(AX16=45,$EQ$4&amp;$EQ$4&amp;$EQ$4,""))))</f>
        <v>∙∙∙∙∙∙∙∙∙</v>
      </c>
      <c r="BJ71" s="19" t="str">
        <f>IF(AX16="","",IF(AX16=0,$EU$4&amp;$EU$4&amp;$EU$4,IF(AX16=90,$ES$4&amp;$ES$4&amp;$ES$4,IF(AX16=45,$EQ$4&amp;$EQ$4&amp;$EQ$4,""))))</f>
        <v>∙∙∙∙∙∙∙∙∙</v>
      </c>
      <c r="BK71" s="19" t="str">
        <f>IF(AX16="","",IF(AX16=0,$EU$4&amp;$EU$4&amp;$EU$4,IF(AX16=90,$ES$4&amp;$ES$4&amp;$ES$4,IF(AX16=45,$EQ$4&amp;$EQ$4&amp;$EQ$4,""))))</f>
        <v>∙∙∙∙∙∙∙∙∙</v>
      </c>
      <c r="BL71" s="19" t="str">
        <f>IF(AX16="","",IF(AX16=0,$EU$4&amp;$EU$4&amp;$EU$4,IF(AX16=90,$ES$4&amp;$ES$4&amp;$ES$4,IF(AX16=45,$EQ$4&amp;$EQ$4&amp;$EQ$4,""))))</f>
        <v>∙∙∙∙∙∙∙∙∙</v>
      </c>
      <c r="BM71" s="19" t="str">
        <f>IF(AX16="","",IF(AX16=0,$EU$4&amp;$EU$4&amp;$EU$4,IF(AX16=90,$ES$4&amp;$ES$4&amp;$ES$4,IF(AX16=45,$EQ$4&amp;$EQ$4&amp;$EQ$4,""))))</f>
        <v>∙∙∙∙∙∙∙∙∙</v>
      </c>
      <c r="BN71" s="19" t="str">
        <f>IF(AX16="","",IF(AX16=0,$EU$4&amp;$EU$4&amp;$EU$4,IF(AX16=90,$ES$4&amp;$ES$4&amp;$ES$4,IF(AX16=45,$EQ$4&amp;$EQ$4&amp;$EQ$4,""))))</f>
        <v>∙∙∙∙∙∙∙∙∙</v>
      </c>
      <c r="BO71" s="19" t="str">
        <f>IF(AX16="","",IF(AX16=0,$EU$4&amp;$EU$4&amp;$EU$4,IF(AX16=90,$ES$4&amp;$ES$4&amp;$ES$4,IF(AX16=45,$EQ$4&amp;$EQ$4&amp;$EQ$4,""))))</f>
        <v>∙∙∙∙∙∙∙∙∙</v>
      </c>
      <c r="BP71" s="19" t="str">
        <f>IF(AX16="","",IF(AX16=0,$EU$4&amp;$EU$4&amp;$EU$4,IF(AX16=90,$ES$4&amp;$ES$4&amp;$ES$4,IF(AX16=45,$EQ$4&amp;$EQ$4&amp;$EQ$4,""))))</f>
        <v>∙∙∙∙∙∙∙∙∙</v>
      </c>
      <c r="BQ71" s="19" t="str">
        <f>IF(AX16="","",IF(AX16=0,$EU$4&amp;$EU$4&amp;$EU$4,IF(AX16=90,$ES$4&amp;$ES$4&amp;$ES$4,IF(AX16=45,$EQ$4&amp;$EQ$4&amp;$EQ$4,""))))</f>
        <v>∙∙∙∙∙∙∙∙∙</v>
      </c>
      <c r="BR71" s="19" t="str">
        <f>IF(AX16="","",IF(AX16=0,$EU$4&amp;$EU$4&amp;$EU$4,IF(AX16=90,$ES$4&amp;$ES$4&amp;$ES$4,IF(AX16=45,$EQ$4&amp;$EQ$4&amp;$EQ$4,""))))</f>
        <v>∙∙∙∙∙∙∙∙∙</v>
      </c>
      <c r="BS71" s="19" t="str">
        <f>IF(AX16="","",IF(AX16=0,$EU$4&amp;$EU$4&amp;$EU$4,IF(AX16=90,$ES$4&amp;$ES$4&amp;$ES$4,IF(AX16=45,$EQ$4&amp;$EQ$4&amp;$EQ$4,""))))</f>
        <v>∙∙∙∙∙∙∙∙∙</v>
      </c>
      <c r="BT71" s="17" t="s">
        <v>40</v>
      </c>
      <c r="BU71" s="18"/>
      <c r="BV71" s="17"/>
      <c r="BW71" s="17"/>
      <c r="BX71" s="17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2"/>
      <c r="CZ71" s="12"/>
      <c r="DA71" s="12"/>
      <c r="DB71" s="12"/>
      <c r="DC71" s="12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89"/>
      <c r="EE71" s="89"/>
    </row>
    <row r="72" spans="2:135" x14ac:dyDescent="0.3">
      <c r="B72" s="89"/>
      <c r="C72" s="89"/>
      <c r="D72" s="3"/>
      <c r="E72" s="3"/>
      <c r="F72" s="3"/>
      <c r="G72" s="3"/>
      <c r="N72" s="20"/>
      <c r="O72" s="23"/>
      <c r="P72" s="19" t="str">
        <f>IF(K11="","",IF(K11=0,$ET$3,IF(K11=90,$ER$3,IF(K11=45,$EP$3,""))))</f>
        <v>⁞</v>
      </c>
      <c r="Q72" s="19" t="str">
        <f>IF(K12="","",IF(K12=0,$ET$3,IF(K12=90,$ER$3,IF(K12=45,$EP$3,""))))</f>
        <v>⁞</v>
      </c>
      <c r="R72" s="19" t="str">
        <f>IF(K13="","",IF(K13=0,$ET$3,IF(K13=90,$ER$3,IF(K13=45,$EP$3,""))))</f>
        <v>⁞</v>
      </c>
      <c r="S72" s="19" t="str">
        <f>IF(K14="","",IF(K14=0,$ET$3,IF(K14=90,$ER$3,IF(K14=45,$EP$3,""))))</f>
        <v>⁞</v>
      </c>
      <c r="T72" s="19" t="str">
        <f>IF(OR(K15="",K15="CORE"),"",$EX$4)</f>
        <v>└</v>
      </c>
      <c r="U72" s="19" t="str">
        <f>IF(K15="","",IF(K15=0,$EU$4&amp;$EU$4&amp;$EU$4,IF(K15=90,$ES$4&amp;$ES$4&amp;$ES$4,IF(K15=45,$EQ$4&amp;$EQ$4&amp;$EQ$4,""))))</f>
        <v>∙∙∙∙∙∙∙∙∙</v>
      </c>
      <c r="V72" s="19" t="str">
        <f>IF(K15="","",IF(K15=0,$EU$4&amp;$EU$4&amp;$EU$4,IF(K15=90,$ES$4&amp;$ES$4&amp;$ES$4,IF(K15=45,$EQ$4&amp;$EQ$4&amp;$EQ$4,""))))</f>
        <v>∙∙∙∙∙∙∙∙∙</v>
      </c>
      <c r="W72" s="19" t="str">
        <f>IF(K15="","",IF(K15=0,$EU$4&amp;$EU$4&amp;$EU$4,IF(K15=90,$ES$4&amp;$ES$4&amp;$ES$4,IF(K15=45,$EQ$4&amp;$EQ$4&amp;$EQ$4,""))))</f>
        <v>∙∙∙∙∙∙∙∙∙</v>
      </c>
      <c r="X72" s="19" t="str">
        <f>IF(K15="","",IF(K15=0,$EU$4&amp;$EU$4&amp;$EU$4,IF(K15=90,$ES$4&amp;$ES$4&amp;$ES$4,IF(K15=45,$EQ$4&amp;$EQ$4&amp;$EQ$4,""))))</f>
        <v>∙∙∙∙∙∙∙∙∙</v>
      </c>
      <c r="Y72" s="19" t="str">
        <f>IF(K15="","",IF(K15=0,$EU$4&amp;$EU$4&amp;$EU$4,IF(K15=90,$ES$4&amp;$ES$4&amp;$ES$4,IF(K15=45,$EQ$4&amp;$EQ$4&amp;$EQ$4,""))))</f>
        <v>∙∙∙∙∙∙∙∙∙</v>
      </c>
      <c r="Z72" s="19" t="str">
        <f>IF(K15="","",IF(K15=0,$EU$4&amp;$EU$4&amp;$EU$4,IF(K15=90,$ES$4&amp;$ES$4&amp;$ES$4,IF(K15=45,$EQ$4&amp;$EQ$4&amp;$EQ$4,""))))</f>
        <v>∙∙∙∙∙∙∙∙∙</v>
      </c>
      <c r="AA72" s="19" t="str">
        <f>IF(K15="","",IF(K15=0,$EU$4&amp;$EU$4&amp;$EU$4,IF(K15=90,$ES$4&amp;$ES$4&amp;$ES$4,IF(K15=45,$EQ$4&amp;$EQ$4&amp;$EQ$4,""))))</f>
        <v>∙∙∙∙∙∙∙∙∙</v>
      </c>
      <c r="AB72" s="19" t="str">
        <f>IF(K15="","",IF(K15=0,$EU$4&amp;$EU$4&amp;$EU$4,IF(K15=90,$ES$4&amp;$ES$4&amp;$ES$4,IF(K15=45,$EQ$4&amp;$EQ$4&amp;$EQ$4,""))))</f>
        <v>∙∙∙∙∙∙∙∙∙</v>
      </c>
      <c r="AC72" s="19" t="str">
        <f>IF(K15="","",IF(K15=0,$EU$4&amp;$EU$4&amp;$EU$4,IF(K15=90,$ES$4&amp;$ES$4&amp;$ES$4,IF(K15=45,$EQ$4&amp;$EQ$4&amp;$EQ$4,""))))</f>
        <v>∙∙∙∙∙∙∙∙∙</v>
      </c>
      <c r="AD72" s="19" t="str">
        <f>IF(K15="","",IF(K15=0,$EU$4&amp;$EU$4&amp;$EU$4,IF(K15=90,$ES$4&amp;$ES$4&amp;$ES$4,IF(K15=45,$EQ$4&amp;$EQ$4&amp;$EQ$4,""))))</f>
        <v>∙∙∙∙∙∙∙∙∙</v>
      </c>
      <c r="AE72" s="19" t="str">
        <f>IF(K15="","",IF(K15=0,$EU$4&amp;$EU$4&amp;$EU$4,IF(K15=90,$ES$4&amp;$ES$4&amp;$ES$4,IF(K15=45,$EQ$4&amp;$EQ$4&amp;$EQ$4,""))))</f>
        <v>∙∙∙∙∙∙∙∙∙</v>
      </c>
      <c r="AF72" s="19" t="str">
        <f>IF(K15="","",IF(K15=0,$EU$4&amp;$EU$4&amp;$EU$4,IF(K15=90,$ES$4&amp;$ES$4&amp;$ES$4,IF(K15=45,$EQ$4&amp;$EQ$4&amp;$EQ$4,""))))</f>
        <v>∙∙∙∙∙∙∙∙∙</v>
      </c>
      <c r="AG72" s="17" t="s">
        <v>40</v>
      </c>
      <c r="AH72" s="18"/>
      <c r="AI72" s="17"/>
      <c r="AJ72" s="17"/>
      <c r="AK72" s="17"/>
      <c r="AL72" s="3"/>
      <c r="AM72" s="3"/>
      <c r="AN72" s="3"/>
      <c r="AO72" s="3"/>
      <c r="AP72" s="3"/>
      <c r="AQ72" s="3"/>
      <c r="BA72" s="20"/>
      <c r="BB72" s="23"/>
      <c r="BC72" s="19" t="str">
        <f>IF(AX11="","",IF(AX11=0,$ET$3,IF(AX11=90,$ER$3,IF(AX11=45,$EP$3,""))))</f>
        <v>⁞</v>
      </c>
      <c r="BD72" s="19" t="str">
        <f>IF(AX12="","",IF(AX12=0,$ET$3,IF(AX12=90,$ER$3,IF(AX12=45,$EP$3,""))))</f>
        <v>⁞</v>
      </c>
      <c r="BE72" s="19" t="str">
        <f>IF(AX13="","",IF(AX13=0,$ET$3,IF(AX13=90,$ER$3,IF(AX13=45,$EP$3,""))))</f>
        <v>⁞</v>
      </c>
      <c r="BF72" s="19" t="str">
        <f>IF(AX14="","",IF(AX14=0,$ET$3,IF(AX14=90,$ER$3,IF(AX14=45,$EP$3,""))))</f>
        <v>⁞</v>
      </c>
      <c r="BG72" s="19" t="str">
        <f>IF(OR(AX15="",AX15="CORE"),"",$EX$4)</f>
        <v>└</v>
      </c>
      <c r="BH72" s="19" t="str">
        <f>IF(AX15="","",IF(AX15=0,$EU$4&amp;$EU$4&amp;$EU$4,IF(AX15=90,$ES$4&amp;$ES$4&amp;$ES$4,IF(AX15=45,$EQ$4&amp;$EQ$4&amp;$EQ$4,""))))</f>
        <v>∙∙∙∙∙∙∙∙∙</v>
      </c>
      <c r="BI72" s="19" t="str">
        <f>IF(AX15="","",IF(AX15=0,$EU$4&amp;$EU$4&amp;$EU$4,IF(AX15=90,$ES$4&amp;$ES$4&amp;$ES$4,IF(AX15=45,$EQ$4&amp;$EQ$4&amp;$EQ$4,""))))</f>
        <v>∙∙∙∙∙∙∙∙∙</v>
      </c>
      <c r="BJ72" s="19" t="str">
        <f>IF(AX15="","",IF(AX15=0,$EU$4&amp;$EU$4&amp;$EU$4,IF(AX15=90,$ES$4&amp;$ES$4&amp;$ES$4,IF(AX15=45,$EQ$4&amp;$EQ$4&amp;$EQ$4,""))))</f>
        <v>∙∙∙∙∙∙∙∙∙</v>
      </c>
      <c r="BK72" s="19" t="str">
        <f>IF(AX15="","",IF(AX15=0,$EU$4&amp;$EU$4&amp;$EU$4,IF(AX15=90,$ES$4&amp;$ES$4&amp;$ES$4,IF(AX15=45,$EQ$4&amp;$EQ$4&amp;$EQ$4,""))))</f>
        <v>∙∙∙∙∙∙∙∙∙</v>
      </c>
      <c r="BL72" s="19" t="str">
        <f>IF(AX15="","",IF(AX15=0,$EU$4&amp;$EU$4&amp;$EU$4,IF(AX15=90,$ES$4&amp;$ES$4&amp;$ES$4,IF(AX15=45,$EQ$4&amp;$EQ$4&amp;$EQ$4,""))))</f>
        <v>∙∙∙∙∙∙∙∙∙</v>
      </c>
      <c r="BM72" s="19" t="str">
        <f>IF(AX15="","",IF(AX15=0,$EU$4&amp;$EU$4&amp;$EU$4,IF(AX15=90,$ES$4&amp;$ES$4&amp;$ES$4,IF(AX15=45,$EQ$4&amp;$EQ$4&amp;$EQ$4,""))))</f>
        <v>∙∙∙∙∙∙∙∙∙</v>
      </c>
      <c r="BN72" s="19" t="str">
        <f>IF(AX15="","",IF(AX15=0,$EU$4&amp;$EU$4&amp;$EU$4,IF(AX15=90,$ES$4&amp;$ES$4&amp;$ES$4,IF(AX15=45,$EQ$4&amp;$EQ$4&amp;$EQ$4,""))))</f>
        <v>∙∙∙∙∙∙∙∙∙</v>
      </c>
      <c r="BO72" s="19" t="str">
        <f>IF(AX15="","",IF(AX15=0,$EU$4&amp;$EU$4&amp;$EU$4,IF(AX15=90,$ES$4&amp;$ES$4&amp;$ES$4,IF(AX15=45,$EQ$4&amp;$EQ$4&amp;$EQ$4,""))))</f>
        <v>∙∙∙∙∙∙∙∙∙</v>
      </c>
      <c r="BP72" s="19" t="str">
        <f>IF(AX15="","",IF(AX15=0,$EU$4&amp;$EU$4&amp;$EU$4,IF(AX15=90,$ES$4&amp;$ES$4&amp;$ES$4,IF(AX15=45,$EQ$4&amp;$EQ$4&amp;$EQ$4,""))))</f>
        <v>∙∙∙∙∙∙∙∙∙</v>
      </c>
      <c r="BQ72" s="19" t="str">
        <f>IF(AX15="","",IF(AX15=0,$EU$4&amp;$EU$4&amp;$EU$4,IF(AX15=90,$ES$4&amp;$ES$4&amp;$ES$4,IF(AX15=45,$EQ$4&amp;$EQ$4&amp;$EQ$4,""))))</f>
        <v>∙∙∙∙∙∙∙∙∙</v>
      </c>
      <c r="BR72" s="19" t="str">
        <f>IF(AX15="","",IF(AX15=0,$EU$4&amp;$EU$4&amp;$EU$4,IF(AX15=90,$ES$4&amp;$ES$4&amp;$ES$4,IF(AX15=45,$EQ$4&amp;$EQ$4&amp;$EQ$4,""))))</f>
        <v>∙∙∙∙∙∙∙∙∙</v>
      </c>
      <c r="BS72" s="19" t="str">
        <f>IF(AX15="","",IF(AX15=0,$EU$4&amp;$EU$4&amp;$EU$4,IF(AX15=90,$ES$4&amp;$ES$4&amp;$ES$4,IF(AX15=45,$EQ$4&amp;$EQ$4&amp;$EQ$4,""))))</f>
        <v>∙∙∙∙∙∙∙∙∙</v>
      </c>
      <c r="BT72" s="17" t="s">
        <v>40</v>
      </c>
      <c r="BU72" s="18"/>
      <c r="BV72" s="17"/>
      <c r="BW72" s="17"/>
      <c r="BX72" s="17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12"/>
      <c r="CZ72" s="12"/>
      <c r="DA72" s="12"/>
      <c r="DB72" s="12"/>
      <c r="DC72" s="12"/>
      <c r="DD72" s="4"/>
      <c r="DE72" s="4"/>
      <c r="DF72" s="4"/>
      <c r="DG72" s="4"/>
      <c r="DH72" s="4"/>
      <c r="DI72" s="4"/>
      <c r="DJ72" s="4"/>
      <c r="DK72" s="4"/>
      <c r="DL72" s="4"/>
      <c r="ED72" s="89"/>
      <c r="EE72" s="89"/>
    </row>
    <row r="73" spans="2:135" ht="15" customHeight="1" x14ac:dyDescent="0.3">
      <c r="B73" s="89"/>
      <c r="C73" s="89"/>
      <c r="D73" s="3"/>
      <c r="E73" s="3"/>
      <c r="F73" s="3"/>
      <c r="G73" s="3"/>
      <c r="N73" s="20"/>
      <c r="O73" s="23"/>
      <c r="P73" s="19" t="str">
        <f>IF(K11="","",IF(K11=0,$ET$3,IF(K11=90,$ER$3,IF(K11=45,$EP$3,""))))</f>
        <v>⁞</v>
      </c>
      <c r="Q73" s="19" t="str">
        <f>IF(K12="","",IF(K12=0,$ET$3,IF(K12=90,$ER$3,IF(K12=45,$EP$3,""))))</f>
        <v>⁞</v>
      </c>
      <c r="R73" s="19" t="str">
        <f>IF(K13="","",IF(K13=0,$ET$3,IF(K13=90,$ER$3,IF(K13=45,$EP$3,""))))</f>
        <v>⁞</v>
      </c>
      <c r="S73" s="19" t="str">
        <f>IF(OR(K14="",K14="CORE"),"",$EX$4)</f>
        <v>└</v>
      </c>
      <c r="T73" s="19" t="str">
        <f>IF(K14="","",IF(K14=0,$EU$4&amp;$EU$4&amp;$EU$4,IF(K14=90,$ES$4&amp;$ES$4&amp;$ES$4,IF(K14=45,$EQ$4&amp;$EQ$4&amp;$EQ$4,""))))</f>
        <v>∙∙∙∙∙∙∙∙∙</v>
      </c>
      <c r="U73" s="19" t="str">
        <f>IF(K14="","",IF(K14=0,$EU$4&amp;$EU$4&amp;$EU$4,IF(K14=90,$ES$4&amp;$ES$4&amp;$ES$4,IF(K14=45,$EQ$4&amp;$EQ$4&amp;$EQ$4,""))))</f>
        <v>∙∙∙∙∙∙∙∙∙</v>
      </c>
      <c r="V73" s="19" t="str">
        <f>IF(K14="","",IF(K14=0,$EU$4&amp;$EU$4&amp;$EU$4,IF(K14=90,$ES$4&amp;$ES$4&amp;$ES$4,IF(K14=45,$EQ$4&amp;$EQ$4&amp;$EQ$4,""))))</f>
        <v>∙∙∙∙∙∙∙∙∙</v>
      </c>
      <c r="W73" s="19" t="str">
        <f>IF(K14="","",IF(K14=0,$EU$4&amp;$EU$4&amp;$EU$4,IF(K14=90,$ES$4&amp;$ES$4&amp;$ES$4,IF(K14=45,$EQ$4&amp;$EQ$4&amp;$EQ$4,""))))</f>
        <v>∙∙∙∙∙∙∙∙∙</v>
      </c>
      <c r="X73" s="19" t="str">
        <f>IF(K14="","",IF(K14=0,$EU$4&amp;$EU$4&amp;$EU$4,IF(K14=90,$ES$4&amp;$ES$4&amp;$ES$4,IF(K14=45,$EQ$4&amp;$EQ$4&amp;$EQ$4,""))))</f>
        <v>∙∙∙∙∙∙∙∙∙</v>
      </c>
      <c r="Y73" s="19" t="str">
        <f>IF(K14="","",IF(K14=0,$EU$4&amp;$EU$4&amp;$EU$4,IF(K14=90,$ES$4&amp;$ES$4&amp;$ES$4,IF(K14=45,$EQ$4&amp;$EQ$4&amp;$EQ$4,""))))</f>
        <v>∙∙∙∙∙∙∙∙∙</v>
      </c>
      <c r="Z73" s="19" t="str">
        <f>IF(K14="","",IF(K14=0,$EU$4&amp;$EU$4&amp;$EU$4,IF(K14=90,$ES$4&amp;$ES$4&amp;$ES$4,IF(K14=45,$EQ$4&amp;$EQ$4&amp;$EQ$4,""))))</f>
        <v>∙∙∙∙∙∙∙∙∙</v>
      </c>
      <c r="AA73" s="19" t="str">
        <f>IF(K14="","",IF(K14=0,$EU$4&amp;$EU$4&amp;$EU$4,IF(K14=90,$ES$4&amp;$ES$4&amp;$ES$4,IF(K14=45,$EQ$4&amp;$EQ$4&amp;$EQ$4,""))))</f>
        <v>∙∙∙∙∙∙∙∙∙</v>
      </c>
      <c r="AB73" s="19" t="str">
        <f>IF(K14="","",IF(K14=0,$EU$4&amp;$EU$4&amp;$EU$4,IF(K14=90,$ES$4&amp;$ES$4&amp;$ES$4,IF(K14=45,$EQ$4&amp;$EQ$4&amp;$EQ$4,""))))</f>
        <v>∙∙∙∙∙∙∙∙∙</v>
      </c>
      <c r="AC73" s="19" t="str">
        <f>IF(K14="","",IF(K14=0,$EU$4&amp;$EU$4&amp;$EU$4,IF(K14=90,$ES$4&amp;$ES$4&amp;$ES$4,IF(K14=45,$EQ$4&amp;$EQ$4&amp;$EQ$4,""))))</f>
        <v>∙∙∙∙∙∙∙∙∙</v>
      </c>
      <c r="AD73" s="19" t="str">
        <f>IF(K14="","",IF(K14=0,$EU$4&amp;$EU$4&amp;$EU$4,IF(K14=90,$ES$4&amp;$ES$4&amp;$ES$4,IF(K14=45,$EQ$4&amp;$EQ$4&amp;$EQ$4,""))))</f>
        <v>∙∙∙∙∙∙∙∙∙</v>
      </c>
      <c r="AE73" s="19" t="str">
        <f>IF(K14="","",IF(K14=0,$EU$4&amp;$EU$4&amp;$EU$4,IF(K14=90,$ES$4&amp;$ES$4&amp;$ES$4,IF(K14=45,$EQ$4&amp;$EQ$4&amp;$EQ$4,""))))</f>
        <v>∙∙∙∙∙∙∙∙∙</v>
      </c>
      <c r="AF73" s="19" t="str">
        <f>IF(K14="","",IF(K14=0,$EU$4&amp;$EU$4&amp;$EU$4,IF(K14=90,$ES$4&amp;$ES$4&amp;$ES$4,IF(K14=45,$EQ$4&amp;$EQ$4&amp;$EQ$4,""))))</f>
        <v>∙∙∙∙∙∙∙∙∙</v>
      </c>
      <c r="AG73" s="17" t="s">
        <v>40</v>
      </c>
      <c r="AH73" s="18"/>
      <c r="AI73" s="17"/>
      <c r="AJ73" s="17"/>
      <c r="AK73" s="17"/>
      <c r="AL73" s="3"/>
      <c r="AM73" s="3"/>
      <c r="AN73" s="3"/>
      <c r="AO73" s="3"/>
      <c r="AP73" s="3"/>
      <c r="AQ73" s="3"/>
      <c r="BA73" s="20"/>
      <c r="BB73" s="23"/>
      <c r="BC73" s="19" t="str">
        <f>IF(AX11="","",IF(AX11=0,$ET$3,IF(AX11=90,$ER$3,IF(AX11=45,$EP$3,""))))</f>
        <v>⁞</v>
      </c>
      <c r="BD73" s="19" t="str">
        <f>IF(AX12="","",IF(AX12=0,$ET$3,IF(AX12=90,$ER$3,IF(AX12=45,$EP$3,""))))</f>
        <v>⁞</v>
      </c>
      <c r="BE73" s="19" t="str">
        <f>IF(AX13="","",IF(AX13=0,$ET$3,IF(AX13=90,$ER$3,IF(AX13=45,$EP$3,""))))</f>
        <v>⁞</v>
      </c>
      <c r="BF73" s="19" t="str">
        <f>IF(OR(AX14="",AX14="CORE"),"",$EX$4)</f>
        <v>└</v>
      </c>
      <c r="BG73" s="19" t="str">
        <f>IF(AX14="","",IF(AX14=0,$EU$4&amp;$EU$4&amp;$EU$4,IF(AX14=90,$ES$4&amp;$ES$4&amp;$ES$4,IF(AX14=45,$EQ$4&amp;$EQ$4&amp;$EQ$4,""))))</f>
        <v>∙∙∙∙∙∙∙∙∙</v>
      </c>
      <c r="BH73" s="19" t="str">
        <f>IF(AX14="","",IF(AX14=0,$EU$4&amp;$EU$4&amp;$EU$4,IF(AX14=90,$ES$4&amp;$ES$4&amp;$ES$4,IF(AX14=45,$EQ$4&amp;$EQ$4&amp;$EQ$4,""))))</f>
        <v>∙∙∙∙∙∙∙∙∙</v>
      </c>
      <c r="BI73" s="19" t="str">
        <f>IF(AX14="","",IF(AX14=0,$EU$4&amp;$EU$4&amp;$EU$4,IF(AX14=90,$ES$4&amp;$ES$4&amp;$ES$4,IF(AX14=45,$EQ$4&amp;$EQ$4&amp;$EQ$4,""))))</f>
        <v>∙∙∙∙∙∙∙∙∙</v>
      </c>
      <c r="BJ73" s="19" t="str">
        <f>IF(AX14="","",IF(AX14=0,$EU$4&amp;$EU$4&amp;$EU$4,IF(AX14=90,$ES$4&amp;$ES$4&amp;$ES$4,IF(AX14=45,$EQ$4&amp;$EQ$4&amp;$EQ$4,""))))</f>
        <v>∙∙∙∙∙∙∙∙∙</v>
      </c>
      <c r="BK73" s="19" t="str">
        <f>IF(AX14="","",IF(AX14=0,$EU$4&amp;$EU$4&amp;$EU$4,IF(AX14=90,$ES$4&amp;$ES$4&amp;$ES$4,IF(AX14=45,$EQ$4&amp;$EQ$4&amp;$EQ$4,""))))</f>
        <v>∙∙∙∙∙∙∙∙∙</v>
      </c>
      <c r="BL73" s="19" t="str">
        <f>IF(AX14="","",IF(AX14=0,$EU$4&amp;$EU$4&amp;$EU$4,IF(AX14=90,$ES$4&amp;$ES$4&amp;$ES$4,IF(AX14=45,$EQ$4&amp;$EQ$4&amp;$EQ$4,""))))</f>
        <v>∙∙∙∙∙∙∙∙∙</v>
      </c>
      <c r="BM73" s="19" t="str">
        <f>IF(AX14="","",IF(AX14=0,$EU$4&amp;$EU$4&amp;$EU$4,IF(AX14=90,$ES$4&amp;$ES$4&amp;$ES$4,IF(AX14=45,$EQ$4&amp;$EQ$4&amp;$EQ$4,""))))</f>
        <v>∙∙∙∙∙∙∙∙∙</v>
      </c>
      <c r="BN73" s="19" t="str">
        <f>IF(AX14="","",IF(AX14=0,$EU$4&amp;$EU$4&amp;$EU$4,IF(AX14=90,$ES$4&amp;$ES$4&amp;$ES$4,IF(AX14=45,$EQ$4&amp;$EQ$4&amp;$EQ$4,""))))</f>
        <v>∙∙∙∙∙∙∙∙∙</v>
      </c>
      <c r="BO73" s="19" t="str">
        <f>IF(AX14="","",IF(AX14=0,$EU$4&amp;$EU$4&amp;$EU$4,IF(AX14=90,$ES$4&amp;$ES$4&amp;$ES$4,IF(AX14=45,$EQ$4&amp;$EQ$4&amp;$EQ$4,""))))</f>
        <v>∙∙∙∙∙∙∙∙∙</v>
      </c>
      <c r="BP73" s="19" t="str">
        <f>IF(AX14="","",IF(AX14=0,$EU$4&amp;$EU$4&amp;$EU$4,IF(AX14=90,$ES$4&amp;$ES$4&amp;$ES$4,IF(AX14=45,$EQ$4&amp;$EQ$4&amp;$EQ$4,""))))</f>
        <v>∙∙∙∙∙∙∙∙∙</v>
      </c>
      <c r="BQ73" s="19" t="str">
        <f>IF(AX14="","",IF(AX14=0,$EU$4&amp;$EU$4&amp;$EU$4,IF(AX14=90,$ES$4&amp;$ES$4&amp;$ES$4,IF(AX14=45,$EQ$4&amp;$EQ$4&amp;$EQ$4,""))))</f>
        <v>∙∙∙∙∙∙∙∙∙</v>
      </c>
      <c r="BR73" s="19" t="str">
        <f>IF(AX14="","",IF(AX14=0,$EU$4&amp;$EU$4&amp;$EU$4,IF(AX14=90,$ES$4&amp;$ES$4&amp;$ES$4,IF(AX14=45,$EQ$4&amp;$EQ$4&amp;$EQ$4,""))))</f>
        <v>∙∙∙∙∙∙∙∙∙</v>
      </c>
      <c r="BS73" s="19" t="str">
        <f>IF(AX14="","",IF(AX14=0,$EU$4&amp;$EU$4&amp;$EU$4,IF(AX14=90,$ES$4&amp;$ES$4&amp;$ES$4,IF(AX14=45,$EQ$4&amp;$EQ$4&amp;$EQ$4,""))))</f>
        <v>∙∙∙∙∙∙∙∙∙</v>
      </c>
      <c r="BT73" s="17" t="s">
        <v>40</v>
      </c>
      <c r="BU73" s="18"/>
      <c r="BV73" s="17"/>
      <c r="BW73" s="17"/>
      <c r="BX73" s="17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12"/>
      <c r="CZ73" s="12"/>
      <c r="DA73" s="12"/>
      <c r="DB73" s="12"/>
      <c r="DC73" s="12"/>
      <c r="DD73" s="4"/>
      <c r="DE73" s="4"/>
      <c r="DF73" s="4"/>
      <c r="DG73" s="4"/>
      <c r="DH73" s="4"/>
      <c r="DI73" s="4"/>
      <c r="DJ73" s="4"/>
      <c r="DK73" s="4"/>
      <c r="DL73" s="4"/>
      <c r="ED73" s="89"/>
      <c r="EE73" s="89"/>
    </row>
    <row r="74" spans="2:135" ht="15" customHeight="1" x14ac:dyDescent="0.3">
      <c r="B74" s="89"/>
      <c r="C74" s="89"/>
      <c r="D74" s="3"/>
      <c r="E74" s="3"/>
      <c r="F74" s="3"/>
      <c r="G74" s="3"/>
      <c r="N74" s="20"/>
      <c r="O74" s="23"/>
      <c r="P74" s="19" t="str">
        <f>IF(K11="","",IF(K11=0,$ET$3,IF(K11=90,$ER$3,IF(K11=45,$EP$3,""))))</f>
        <v>⁞</v>
      </c>
      <c r="Q74" s="19" t="str">
        <f>IF(K12="","",IF(K12=0,$ET$3,IF(K12=90,$ER$3,IF(K12=45,$EP$3,""))))</f>
        <v>⁞</v>
      </c>
      <c r="R74" s="19" t="str">
        <f>IF(OR(K13="",K13="CORE"),"",$EX$4)</f>
        <v>└</v>
      </c>
      <c r="S74" s="19" t="str">
        <f>IF(K13="","",IF(K13=0,$EU$4&amp;$EU$4&amp;$EU$4,IF(K13=90,$ES$4&amp;$ES$4&amp;$ES$4,IF(K13=45,$EQ$4&amp;$EQ$4&amp;$EQ$4,""))))</f>
        <v>∙∙∙∙∙∙∙∙∙</v>
      </c>
      <c r="T74" s="19" t="str">
        <f>IF(K13="","",IF(K13=0,$EU$4&amp;$EU$4&amp;$EU$4,IF(K13=90,$ES$4&amp;$ES$4&amp;$ES$4,IF(K13=45,$EQ$4&amp;$EQ$4&amp;$EQ$4,""))))</f>
        <v>∙∙∙∙∙∙∙∙∙</v>
      </c>
      <c r="U74" s="19" t="str">
        <f>IF(K13="","",IF(K13=0,$EU$4&amp;$EU$4&amp;$EU$4,IF(K13=90,$ES$4&amp;$ES$4&amp;$ES$4,IF(K13=45,$EQ$4&amp;$EQ$4&amp;$EQ$4,""))))</f>
        <v>∙∙∙∙∙∙∙∙∙</v>
      </c>
      <c r="V74" s="19" t="str">
        <f>IF(K13="","",IF(K13=0,$EU$4&amp;$EU$4&amp;$EU$4,IF(K13=90,$ES$4&amp;$ES$4&amp;$ES$4,IF(K13=45,$EQ$4&amp;$EQ$4&amp;$EQ$4,""))))</f>
        <v>∙∙∙∙∙∙∙∙∙</v>
      </c>
      <c r="W74" s="19" t="str">
        <f>IF(K13="","",IF(K13=0,$EU$4&amp;$EU$4&amp;$EU$4,IF(K13=90,$ES$4&amp;$ES$4&amp;$ES$4,IF(K13=45,$EQ$4&amp;$EQ$4&amp;$EQ$4,""))))</f>
        <v>∙∙∙∙∙∙∙∙∙</v>
      </c>
      <c r="X74" s="19" t="str">
        <f>IF(K13="","",IF(K13=0,$EU$4&amp;$EU$4&amp;$EU$4,IF(K13=90,$ES$4&amp;$ES$4&amp;$ES$4,IF(K13=45,$EQ$4&amp;$EQ$4&amp;$EQ$4,""))))</f>
        <v>∙∙∙∙∙∙∙∙∙</v>
      </c>
      <c r="Y74" s="19" t="str">
        <f>IF(K13="","",IF(K13=0,$EU$4&amp;$EU$4&amp;$EU$4,IF(K13=90,$ES$4&amp;$ES$4&amp;$ES$4,IF(K13=45,$EQ$4&amp;$EQ$4&amp;$EQ$4,""))))</f>
        <v>∙∙∙∙∙∙∙∙∙</v>
      </c>
      <c r="Z74" s="19" t="str">
        <f>IF(K13="","",IF(K13=0,$EU$4&amp;$EU$4&amp;$EU$4,IF(K13=90,$ES$4&amp;$ES$4&amp;$ES$4,IF(K13=45,$EQ$4&amp;$EQ$4&amp;$EQ$4,""))))</f>
        <v>∙∙∙∙∙∙∙∙∙</v>
      </c>
      <c r="AA74" s="19" t="str">
        <f>IF(K13="","",IF(K13=0,$EU$4&amp;$EU$4&amp;$EU$4,IF(K13=90,$ES$4&amp;$ES$4&amp;$ES$4,IF(K13=45,$EQ$4&amp;$EQ$4&amp;$EQ$4,""))))</f>
        <v>∙∙∙∙∙∙∙∙∙</v>
      </c>
      <c r="AB74" s="19" t="str">
        <f>IF(K13="","",IF(K13=0,$EU$4&amp;$EU$4&amp;$EU$4,IF(K13=90,$ES$4&amp;$ES$4&amp;$ES$4,IF(K13=45,$EQ$4&amp;$EQ$4&amp;$EQ$4,""))))</f>
        <v>∙∙∙∙∙∙∙∙∙</v>
      </c>
      <c r="AC74" s="19" t="str">
        <f>IF(K13="","",IF(K13=0,$EU$4&amp;$EU$4&amp;$EU$4,IF(K13=90,$ES$4&amp;$ES$4&amp;$ES$4,IF(K13=45,$EQ$4&amp;$EQ$4&amp;$EQ$4,""))))</f>
        <v>∙∙∙∙∙∙∙∙∙</v>
      </c>
      <c r="AD74" s="19" t="str">
        <f>IF(K13="","",IF(K13=0,$EU$4&amp;$EU$4&amp;$EU$4,IF(K13=90,$ES$4&amp;$ES$4&amp;$ES$4,IF(K13=45,$EQ$4&amp;$EQ$4&amp;$EQ$4,""))))</f>
        <v>∙∙∙∙∙∙∙∙∙</v>
      </c>
      <c r="AE74" s="19" t="str">
        <f>IF(K13="","",IF(K13=0,$EU$4&amp;$EU$4&amp;$EU$4,IF(K13=90,$ES$4&amp;$ES$4&amp;$ES$4,IF(K13=45,$EQ$4&amp;$EQ$4&amp;$EQ$4,""))))</f>
        <v>∙∙∙∙∙∙∙∙∙</v>
      </c>
      <c r="AF74" s="19" t="str">
        <f>IF(K13="","",IF(K13=0,$EU$4&amp;$EU$4&amp;$EU$4,IF(K13=90,$ES$4&amp;$ES$4&amp;$ES$4,IF(K13=45,$EQ$4&amp;$EQ$4&amp;$EQ$4,""))))</f>
        <v>∙∙∙∙∙∙∙∙∙</v>
      </c>
      <c r="AG74" s="17" t="s">
        <v>40</v>
      </c>
      <c r="AH74" s="18"/>
      <c r="AI74" s="17"/>
      <c r="AJ74" s="17"/>
      <c r="AK74" s="17"/>
      <c r="AL74" s="3"/>
      <c r="AM74" s="3"/>
      <c r="AN74" s="3"/>
      <c r="AO74" s="3"/>
      <c r="AP74" s="3"/>
      <c r="AQ74" s="3"/>
      <c r="BA74" s="20"/>
      <c r="BB74" s="23"/>
      <c r="BC74" s="19" t="str">
        <f>IF(AX11="","",IF(AX11=0,$ET$3,IF(AX11=90,$ER$3,IF(AX11=45,$EP$3,""))))</f>
        <v>⁞</v>
      </c>
      <c r="BD74" s="19" t="str">
        <f>IF(AX12="","",IF(AX12=0,$ET$3,IF(AX12=90,$ER$3,IF(AX12=45,$EP$3,""))))</f>
        <v>⁞</v>
      </c>
      <c r="BE74" s="19" t="str">
        <f>IF(OR(AX13="",AX13="CORE"),"",$EX$4)</f>
        <v>└</v>
      </c>
      <c r="BF74" s="19" t="str">
        <f>IF(AX13="","",IF(AX13=0,$EU$4&amp;$EU$4&amp;$EU$4,IF(AX13=90,$ES$4&amp;$ES$4&amp;$ES$4,IF(AX13=45,$EQ$4&amp;$EQ$4&amp;$EQ$4,""))))</f>
        <v>∙∙∙∙∙∙∙∙∙</v>
      </c>
      <c r="BG74" s="19" t="str">
        <f>IF(AX13="","",IF(AX13=0,$EU$4&amp;$EU$4&amp;$EU$4,IF(AX13=90,$ES$4&amp;$ES$4&amp;$ES$4,IF(AX13=45,$EQ$4&amp;$EQ$4&amp;$EQ$4,""))))</f>
        <v>∙∙∙∙∙∙∙∙∙</v>
      </c>
      <c r="BH74" s="19" t="str">
        <f>IF(AX13="","",IF(AX13=0,$EU$4&amp;$EU$4&amp;$EU$4,IF(AX13=90,$ES$4&amp;$ES$4&amp;$ES$4,IF(AX13=45,$EQ$4&amp;$EQ$4&amp;$EQ$4,""))))</f>
        <v>∙∙∙∙∙∙∙∙∙</v>
      </c>
      <c r="BI74" s="19" t="str">
        <f>IF(AX13="","",IF(AX13=0,$EU$4&amp;$EU$4&amp;$EU$4,IF(AX13=90,$ES$4&amp;$ES$4&amp;$ES$4,IF(AX13=45,$EQ$4&amp;$EQ$4&amp;$EQ$4,""))))</f>
        <v>∙∙∙∙∙∙∙∙∙</v>
      </c>
      <c r="BJ74" s="19" t="str">
        <f>IF(AX13="","",IF(AX13=0,$EU$4&amp;$EU$4&amp;$EU$4,IF(AX13=90,$ES$4&amp;$ES$4&amp;$ES$4,IF(AX13=45,$EQ$4&amp;$EQ$4&amp;$EQ$4,""))))</f>
        <v>∙∙∙∙∙∙∙∙∙</v>
      </c>
      <c r="BK74" s="19" t="str">
        <f>IF(AX13="","",IF(AX13=0,$EU$4&amp;$EU$4&amp;$EU$4,IF(AX13=90,$ES$4&amp;$ES$4&amp;$ES$4,IF(AX13=45,$EQ$4&amp;$EQ$4&amp;$EQ$4,""))))</f>
        <v>∙∙∙∙∙∙∙∙∙</v>
      </c>
      <c r="BL74" s="19" t="str">
        <f>IF(AX13="","",IF(AX13=0,$EU$4&amp;$EU$4&amp;$EU$4,IF(AX13=90,$ES$4&amp;$ES$4&amp;$ES$4,IF(AX13=45,$EQ$4&amp;$EQ$4&amp;$EQ$4,""))))</f>
        <v>∙∙∙∙∙∙∙∙∙</v>
      </c>
      <c r="BM74" s="19" t="str">
        <f>IF(AX13="","",IF(AX13=0,$EU$4&amp;$EU$4&amp;$EU$4,IF(AX13=90,$ES$4&amp;$ES$4&amp;$ES$4,IF(AX13=45,$EQ$4&amp;$EQ$4&amp;$EQ$4,""))))</f>
        <v>∙∙∙∙∙∙∙∙∙</v>
      </c>
      <c r="BN74" s="19" t="str">
        <f>IF(AX13="","",IF(AX13=0,$EU$4&amp;$EU$4&amp;$EU$4,IF(AX13=90,$ES$4&amp;$ES$4&amp;$ES$4,IF(AX13=45,$EQ$4&amp;$EQ$4&amp;$EQ$4,""))))</f>
        <v>∙∙∙∙∙∙∙∙∙</v>
      </c>
      <c r="BO74" s="19" t="str">
        <f>IF(AX13="","",IF(AX13=0,$EU$4&amp;$EU$4&amp;$EU$4,IF(AX13=90,$ES$4&amp;$ES$4&amp;$ES$4,IF(AX13=45,$EQ$4&amp;$EQ$4&amp;$EQ$4,""))))</f>
        <v>∙∙∙∙∙∙∙∙∙</v>
      </c>
      <c r="BP74" s="19" t="str">
        <f>IF(AX13="","",IF(AX13=0,$EU$4&amp;$EU$4&amp;$EU$4,IF(AX13=90,$ES$4&amp;$ES$4&amp;$ES$4,IF(AX13=45,$EQ$4&amp;$EQ$4&amp;$EQ$4,""))))</f>
        <v>∙∙∙∙∙∙∙∙∙</v>
      </c>
      <c r="BQ74" s="19" t="str">
        <f>IF(AX13="","",IF(AX13=0,$EU$4&amp;$EU$4&amp;$EU$4,IF(AX13=90,$ES$4&amp;$ES$4&amp;$ES$4,IF(AX13=45,$EQ$4&amp;$EQ$4&amp;$EQ$4,""))))</f>
        <v>∙∙∙∙∙∙∙∙∙</v>
      </c>
      <c r="BR74" s="19" t="str">
        <f>IF(AX13="","",IF(AX13=0,$EU$4&amp;$EU$4&amp;$EU$4,IF(AX13=90,$ES$4&amp;$ES$4&amp;$ES$4,IF(AX13=45,$EQ$4&amp;$EQ$4&amp;$EQ$4,""))))</f>
        <v>∙∙∙∙∙∙∙∙∙</v>
      </c>
      <c r="BS74" s="19" t="str">
        <f>IF(AX13="","",IF(AX13=0,$EU$4&amp;$EU$4&amp;$EU$4,IF(AX13=90,$ES$4&amp;$ES$4&amp;$ES$4,IF(AX13=45,$EQ$4&amp;$EQ$4&amp;$EQ$4,""))))</f>
        <v>∙∙∙∙∙∙∙∙∙</v>
      </c>
      <c r="BT74" s="17" t="s">
        <v>40</v>
      </c>
      <c r="BU74" s="18"/>
      <c r="BV74" s="17"/>
      <c r="BW74" s="17"/>
      <c r="BX74" s="17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2"/>
      <c r="CZ74" s="12"/>
      <c r="DA74" s="12"/>
      <c r="DB74" s="12"/>
      <c r="DC74" s="12"/>
      <c r="DD74" s="4"/>
      <c r="DE74" s="4"/>
      <c r="DF74" s="4"/>
      <c r="DG74" s="4"/>
      <c r="DH74" s="4"/>
      <c r="DI74" s="4"/>
      <c r="DJ74" s="4"/>
      <c r="DK74" s="4"/>
      <c r="DL74" s="4"/>
      <c r="ED74" s="89"/>
      <c r="EE74" s="89"/>
    </row>
    <row r="75" spans="2:135" ht="15" customHeight="1" x14ac:dyDescent="0.3">
      <c r="B75" s="89"/>
      <c r="C75" s="89"/>
      <c r="D75" s="3"/>
      <c r="E75" s="3"/>
      <c r="F75" s="3"/>
      <c r="G75" s="3"/>
      <c r="N75" s="20"/>
      <c r="O75" s="23"/>
      <c r="P75" s="19" t="str">
        <f>IF(K11="","",IF(K11=0,$ET$3,IF(K11=90,$ER$3,IF(K11=45,$EP$3,""))))</f>
        <v>⁞</v>
      </c>
      <c r="Q75" s="19" t="str">
        <f>IF(OR(K12="",K12="CORE"),"",$EX$4)</f>
        <v>└</v>
      </c>
      <c r="R75" s="19" t="str">
        <f>IF(K12="","",IF(K12=0,$EU$4&amp;$EU$4&amp;$EU$4,IF(K12=90,$ES$4&amp;$ES$4&amp;$ES$4,IF(K12=45,$EQ$4&amp;$EQ$4&amp;$EQ$4,""))))</f>
        <v>∙∙∙∙∙∙∙∙∙</v>
      </c>
      <c r="S75" s="19" t="str">
        <f>IF(K12="","",IF(K12=0,$EU$4&amp;$EU$4&amp;$EU$4,IF(K12=90,$ES$4&amp;$ES$4&amp;$ES$4,IF(K12=45,$EQ$4&amp;$EQ$4&amp;$EQ$4,""))))</f>
        <v>∙∙∙∙∙∙∙∙∙</v>
      </c>
      <c r="T75" s="19" t="str">
        <f>IF(K12="","",IF(K12=0,$EU$4&amp;$EU$4&amp;$EU$4,IF(K12=90,$ES$4&amp;$ES$4&amp;$ES$4,IF(K12=45,$EQ$4&amp;$EQ$4&amp;$EQ$4,""))))</f>
        <v>∙∙∙∙∙∙∙∙∙</v>
      </c>
      <c r="U75" s="19" t="str">
        <f>IF(K12="","",IF(K12=0,$EU$4&amp;$EU$4&amp;$EU$4,IF(K12=90,$ES$4&amp;$ES$4&amp;$ES$4,IF(K12=45,$EQ$4&amp;$EQ$4&amp;$EQ$4,""))))</f>
        <v>∙∙∙∙∙∙∙∙∙</v>
      </c>
      <c r="V75" s="19" t="str">
        <f>IF(K12="","",IF(K12=0,$EU$4&amp;$EU$4&amp;$EU$4,IF(K12=90,$ES$4&amp;$ES$4&amp;$ES$4,IF(K12=45,$EQ$4&amp;$EQ$4&amp;$EQ$4,""))))</f>
        <v>∙∙∙∙∙∙∙∙∙</v>
      </c>
      <c r="W75" s="19" t="str">
        <f>IF(K12="","",IF(K12=0,$EU$4&amp;$EU$4&amp;$EU$4,IF(K12=90,$ES$4&amp;$ES$4&amp;$ES$4,IF(K12=45,$EQ$4&amp;$EQ$4&amp;$EQ$4,""))))</f>
        <v>∙∙∙∙∙∙∙∙∙</v>
      </c>
      <c r="X75" s="19" t="str">
        <f>IF(K12="","",IF(K12=0,$EU$4&amp;$EU$4&amp;$EU$4,IF(K12=90,$ES$4&amp;$ES$4&amp;$ES$4,IF(K12=45,$EQ$4&amp;$EQ$4&amp;$EQ$4,""))))</f>
        <v>∙∙∙∙∙∙∙∙∙</v>
      </c>
      <c r="Y75" s="19" t="str">
        <f>IF(K12="","",IF(K12=0,$EU$4&amp;$EU$4&amp;$EU$4,IF(K12=90,$ES$4&amp;$ES$4&amp;$ES$4,IF(K12=45,$EQ$4&amp;$EQ$4&amp;$EQ$4,""))))</f>
        <v>∙∙∙∙∙∙∙∙∙</v>
      </c>
      <c r="Z75" s="19" t="str">
        <f>IF(K12="","",IF(K12=0,$EU$4&amp;$EU$4&amp;$EU$4,IF(K12=90,$ES$4&amp;$ES$4&amp;$ES$4,IF(K12=45,$EQ$4&amp;$EQ$4&amp;$EQ$4,""))))</f>
        <v>∙∙∙∙∙∙∙∙∙</v>
      </c>
      <c r="AA75" s="19" t="str">
        <f>IF(K12="","",IF(K12=0,$EU$4&amp;$EU$4&amp;$EU$4,IF(K12=90,$ES$4&amp;$ES$4&amp;$ES$4,IF(K12=45,$EQ$4&amp;$EQ$4&amp;$EQ$4,""))))</f>
        <v>∙∙∙∙∙∙∙∙∙</v>
      </c>
      <c r="AB75" s="19" t="str">
        <f>IF(K12="","",IF(K12=0,$EU$4&amp;$EU$4&amp;$EU$4,IF(K12=90,$ES$4&amp;$ES$4&amp;$ES$4,IF(K12=45,$EQ$4&amp;$EQ$4&amp;$EQ$4,""))))</f>
        <v>∙∙∙∙∙∙∙∙∙</v>
      </c>
      <c r="AC75" s="19" t="str">
        <f>IF(K12="","",IF(K12=0,$EU$4&amp;$EU$4&amp;$EU$4,IF(K12=90,$ES$4&amp;$ES$4&amp;$ES$4,IF(K12=45,$EQ$4&amp;$EQ$4&amp;$EQ$4,""))))</f>
        <v>∙∙∙∙∙∙∙∙∙</v>
      </c>
      <c r="AD75" s="19" t="str">
        <f>IF(K12="","",IF(K12=0,$EU$4&amp;$EU$4&amp;$EU$4,IF(K12=90,$ES$4&amp;$ES$4&amp;$ES$4,IF(K12=45,$EQ$4&amp;$EQ$4&amp;$EQ$4,""))))</f>
        <v>∙∙∙∙∙∙∙∙∙</v>
      </c>
      <c r="AE75" s="19" t="str">
        <f>IF(K12="","",IF(K12=0,$EU$4&amp;$EU$4&amp;$EU$4,IF(K12=90,$ES$4&amp;$ES$4&amp;$ES$4,IF(K12=45,$EQ$4&amp;$EQ$4&amp;$EQ$4,""))))</f>
        <v>∙∙∙∙∙∙∙∙∙</v>
      </c>
      <c r="AF75" s="19" t="str">
        <f>IF(K12="","",IF(K12=0,$EU$4&amp;$EU$4&amp;$EU$4,IF(K12=90,$ES$4&amp;$ES$4&amp;$ES$4,IF(K12=45,$EQ$4&amp;$EQ$4&amp;$EQ$4,""))))</f>
        <v>∙∙∙∙∙∙∙∙∙</v>
      </c>
      <c r="AG75" s="17" t="s">
        <v>40</v>
      </c>
      <c r="AH75" s="18"/>
      <c r="AI75" s="17"/>
      <c r="AJ75" s="17"/>
      <c r="AK75" s="17"/>
      <c r="AL75" s="3"/>
      <c r="AM75" s="3"/>
      <c r="AN75" s="3"/>
      <c r="AO75" s="3"/>
      <c r="AP75" s="3"/>
      <c r="AQ75" s="3"/>
      <c r="BA75" s="20"/>
      <c r="BB75" s="23"/>
      <c r="BC75" s="19" t="str">
        <f>IF(AX11="","",IF(AX11=0,$ET$3,IF(AX11=90,$ER$3,IF(AX11=45,$EP$3,""))))</f>
        <v>⁞</v>
      </c>
      <c r="BD75" s="19" t="str">
        <f>IF(OR(AX12="",AX12="CORE"),"",$EX$4)</f>
        <v>└</v>
      </c>
      <c r="BE75" s="19" t="str">
        <f>IF(AX12="","",IF(AX12=0,$EU$4&amp;$EU$4&amp;$EU$4,IF(AX12=90,$ES$4&amp;$ES$4&amp;$ES$4,IF(AX12=45,$EQ$4&amp;$EQ$4&amp;$EQ$4,""))))</f>
        <v>∙∙∙∙∙∙∙∙∙</v>
      </c>
      <c r="BF75" s="19" t="str">
        <f>IF(AX12="","",IF(AX12=0,$EU$4&amp;$EU$4&amp;$EU$4,IF(AX12=90,$ES$4&amp;$ES$4&amp;$ES$4,IF(AX12=45,$EQ$4&amp;$EQ$4&amp;$EQ$4,""))))</f>
        <v>∙∙∙∙∙∙∙∙∙</v>
      </c>
      <c r="BG75" s="19" t="str">
        <f>IF(AX12="","",IF(AX12=0,$EU$4&amp;$EU$4&amp;$EU$4,IF(AX12=90,$ES$4&amp;$ES$4&amp;$ES$4,IF(AX12=45,$EQ$4&amp;$EQ$4&amp;$EQ$4,""))))</f>
        <v>∙∙∙∙∙∙∙∙∙</v>
      </c>
      <c r="BH75" s="19" t="str">
        <f>IF(AX12="","",IF(AX12=0,$EU$4&amp;$EU$4&amp;$EU$4,IF(AX12=90,$ES$4&amp;$ES$4&amp;$ES$4,IF(AX12=45,$EQ$4&amp;$EQ$4&amp;$EQ$4,""))))</f>
        <v>∙∙∙∙∙∙∙∙∙</v>
      </c>
      <c r="BI75" s="19" t="str">
        <f>IF(AX12="","",IF(AX12=0,$EU$4&amp;$EU$4&amp;$EU$4,IF(AX12=90,$ES$4&amp;$ES$4&amp;$ES$4,IF(AX12=45,$EQ$4&amp;$EQ$4&amp;$EQ$4,""))))</f>
        <v>∙∙∙∙∙∙∙∙∙</v>
      </c>
      <c r="BJ75" s="19" t="str">
        <f>IF(AX12="","",IF(AX12=0,$EU$4&amp;$EU$4&amp;$EU$4,IF(AX12=90,$ES$4&amp;$ES$4&amp;$ES$4,IF(AX12=45,$EQ$4&amp;$EQ$4&amp;$EQ$4,""))))</f>
        <v>∙∙∙∙∙∙∙∙∙</v>
      </c>
      <c r="BK75" s="19" t="str">
        <f>IF(AX12="","",IF(AX12=0,$EU$4&amp;$EU$4&amp;$EU$4,IF(AX12=90,$ES$4&amp;$ES$4&amp;$ES$4,IF(AX12=45,$EQ$4&amp;$EQ$4&amp;$EQ$4,""))))</f>
        <v>∙∙∙∙∙∙∙∙∙</v>
      </c>
      <c r="BL75" s="19" t="str">
        <f>IF(AX12="","",IF(AX12=0,$EU$4&amp;$EU$4&amp;$EU$4,IF(AX12=90,$ES$4&amp;$ES$4&amp;$ES$4,IF(AX12=45,$EQ$4&amp;$EQ$4&amp;$EQ$4,""))))</f>
        <v>∙∙∙∙∙∙∙∙∙</v>
      </c>
      <c r="BM75" s="19" t="str">
        <f>IF(AX12="","",IF(AX12=0,$EU$4&amp;$EU$4&amp;$EU$4,IF(AX12=90,$ES$4&amp;$ES$4&amp;$ES$4,IF(AX12=45,$EQ$4&amp;$EQ$4&amp;$EQ$4,""))))</f>
        <v>∙∙∙∙∙∙∙∙∙</v>
      </c>
      <c r="BN75" s="19" t="str">
        <f>IF(AX12="","",IF(AX12=0,$EU$4&amp;$EU$4&amp;$EU$4,IF(AX12=90,$ES$4&amp;$ES$4&amp;$ES$4,IF(AX12=45,$EQ$4&amp;$EQ$4&amp;$EQ$4,""))))</f>
        <v>∙∙∙∙∙∙∙∙∙</v>
      </c>
      <c r="BO75" s="19" t="str">
        <f>IF(AX12="","",IF(AX12=0,$EU$4&amp;$EU$4&amp;$EU$4,IF(AX12=90,$ES$4&amp;$ES$4&amp;$ES$4,IF(AX12=45,$EQ$4&amp;$EQ$4&amp;$EQ$4,""))))</f>
        <v>∙∙∙∙∙∙∙∙∙</v>
      </c>
      <c r="BP75" s="19" t="str">
        <f>IF(AX12="","",IF(AX12=0,$EU$4&amp;$EU$4&amp;$EU$4,IF(AX12=90,$ES$4&amp;$ES$4&amp;$ES$4,IF(AX12=45,$EQ$4&amp;$EQ$4&amp;$EQ$4,""))))</f>
        <v>∙∙∙∙∙∙∙∙∙</v>
      </c>
      <c r="BQ75" s="19" t="str">
        <f>IF(AX12="","",IF(AX12=0,$EU$4&amp;$EU$4&amp;$EU$4,IF(AX12=90,$ES$4&amp;$ES$4&amp;$ES$4,IF(AX12=45,$EQ$4&amp;$EQ$4&amp;$EQ$4,""))))</f>
        <v>∙∙∙∙∙∙∙∙∙</v>
      </c>
      <c r="BR75" s="19" t="str">
        <f>IF(AX12="","",IF(AX12=0,$EU$4&amp;$EU$4&amp;$EU$4,IF(AX12=90,$ES$4&amp;$ES$4&amp;$ES$4,IF(AX12=45,$EQ$4&amp;$EQ$4&amp;$EQ$4,""))))</f>
        <v>∙∙∙∙∙∙∙∙∙</v>
      </c>
      <c r="BS75" s="19" t="str">
        <f>IF(AX12="","",IF(AX12=0,$EU$4&amp;$EU$4&amp;$EU$4,IF(AX12=90,$ES$4&amp;$ES$4&amp;$ES$4,IF(AX12=45,$EQ$4&amp;$EQ$4&amp;$EQ$4,""))))</f>
        <v>∙∙∙∙∙∙∙∙∙</v>
      </c>
      <c r="BT75" s="17" t="s">
        <v>40</v>
      </c>
      <c r="BU75" s="18"/>
      <c r="BV75" s="17"/>
      <c r="BW75" s="17"/>
      <c r="BX75" s="17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2"/>
      <c r="CZ75" s="12"/>
      <c r="DA75" s="12"/>
      <c r="DB75" s="12"/>
      <c r="DC75" s="12"/>
      <c r="DD75" s="4"/>
      <c r="DE75" s="5" t="s">
        <v>4</v>
      </c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ED75" s="89"/>
      <c r="EE75" s="89"/>
    </row>
    <row r="76" spans="2:135" x14ac:dyDescent="0.3">
      <c r="B76" s="89"/>
      <c r="C76" s="89"/>
      <c r="D76" s="3"/>
      <c r="E76" s="3"/>
      <c r="F76" s="3"/>
      <c r="G76" s="3"/>
      <c r="N76" s="20"/>
      <c r="O76" s="23"/>
      <c r="P76" s="19" t="str">
        <f>IF(OR(K11="",K11="CORE"),"",$EX$4)</f>
        <v>└</v>
      </c>
      <c r="Q76" s="19" t="str">
        <f>IF(K11="","",IF(K11=0,$EU$4&amp;$EU$4&amp;$EU$4,IF(K11=90,$ES$4&amp;$ES$4&amp;$ES$4,IF(K11=45,$EQ$4&amp;$EQ$4&amp;$EQ$4,""))))</f>
        <v>∙∙∙∙∙∙∙∙∙</v>
      </c>
      <c r="R76" s="19" t="str">
        <f>IF(K11="","",IF(K11=0,$EU$4&amp;$EU$4&amp;$EU$4,IF(K11=90,$ES$4&amp;$ES$4&amp;$ES$4,IF(K11=45,$EQ$4&amp;$EQ$4&amp;$EQ$4,""))))</f>
        <v>∙∙∙∙∙∙∙∙∙</v>
      </c>
      <c r="S76" s="19" t="str">
        <f>IF(K11="","",IF(K11=0,$EU$4&amp;$EU$4&amp;$EU$4,IF(K11=90,$ES$4&amp;$ES$4&amp;$ES$4,IF(K11=45,$EQ$4&amp;$EQ$4&amp;$EQ$4,""))))</f>
        <v>∙∙∙∙∙∙∙∙∙</v>
      </c>
      <c r="T76" s="19" t="str">
        <f>IF(K11="","",IF(K11=0,$EU$4&amp;$EU$4&amp;$EU$4,IF(K11=90,$ES$4&amp;$ES$4&amp;$ES$4,IF(K11=45,$EQ$4&amp;$EQ$4&amp;$EQ$4,""))))</f>
        <v>∙∙∙∙∙∙∙∙∙</v>
      </c>
      <c r="U76" s="19" t="str">
        <f>IF(K11="","",IF(K11=0,$EU$4&amp;$EU$4&amp;$EU$4,IF(K11=90,$ES$4&amp;$ES$4&amp;$ES$4,IF(K11=45,$EQ$4&amp;$EQ$4&amp;$EQ$4,""))))</f>
        <v>∙∙∙∙∙∙∙∙∙</v>
      </c>
      <c r="V76" s="19" t="str">
        <f>IF(K11="","",IF(K11=0,$EU$4&amp;$EU$4&amp;$EU$4,IF(K11=90,$ES$4&amp;$ES$4&amp;$ES$4,IF(K11=45,$EQ$4&amp;$EQ$4&amp;$EQ$4,""))))</f>
        <v>∙∙∙∙∙∙∙∙∙</v>
      </c>
      <c r="W76" s="19" t="str">
        <f>IF(K11="","",IF(K11=0,$EU$4&amp;$EU$4&amp;$EU$4,IF(K11=90,$ES$4&amp;$ES$4&amp;$ES$4,IF(K11=45,$EQ$4&amp;$EQ$4&amp;$EQ$4,""))))</f>
        <v>∙∙∙∙∙∙∙∙∙</v>
      </c>
      <c r="X76" s="19" t="str">
        <f>IF(K11="","",IF(K11=0,$EU$4&amp;$EU$4&amp;$EU$4,IF(K11=90,$ES$4&amp;$ES$4&amp;$ES$4,IF(K11=45,$EQ$4&amp;$EQ$4&amp;$EQ$4,""))))</f>
        <v>∙∙∙∙∙∙∙∙∙</v>
      </c>
      <c r="Y76" s="19" t="str">
        <f>IF(K11="","",IF(K11=0,$EU$4&amp;$EU$4&amp;$EU$4,IF(K11=90,$ES$4&amp;$ES$4&amp;$ES$4,IF(K11=45,$EQ$4&amp;$EQ$4&amp;$EQ$4,""))))</f>
        <v>∙∙∙∙∙∙∙∙∙</v>
      </c>
      <c r="Z76" s="19" t="str">
        <f>IF(K11="","",IF(K11=0,$EU$4&amp;$EU$4&amp;$EU$4,IF(K11=90,$ES$4&amp;$ES$4&amp;$ES$4,IF(K11=45,$EQ$4&amp;$EQ$4&amp;$EQ$4,""))))</f>
        <v>∙∙∙∙∙∙∙∙∙</v>
      </c>
      <c r="AA76" s="19" t="str">
        <f>IF(K11="","",IF(K11=0,$EU$4&amp;$EU$4&amp;$EU$4,IF(K11=90,$ES$4&amp;$ES$4&amp;$ES$4,IF(K11=45,$EQ$4&amp;$EQ$4&amp;$EQ$4,""))))</f>
        <v>∙∙∙∙∙∙∙∙∙</v>
      </c>
      <c r="AB76" s="19" t="str">
        <f>IF(K11="","",IF(K11=0,$EU$4&amp;$EU$4&amp;$EU$4,IF(K11=90,$ES$4&amp;$ES$4&amp;$ES$4,IF(K11=45,$EQ$4&amp;$EQ$4&amp;$EQ$4,""))))</f>
        <v>∙∙∙∙∙∙∙∙∙</v>
      </c>
      <c r="AC76" s="19" t="str">
        <f>IF(K11="","",IF(K11=0,$EU$4&amp;$EU$4&amp;$EU$4,IF(K11=90,$ES$4&amp;$ES$4&amp;$ES$4,IF(K11=45,$EQ$4&amp;$EQ$4&amp;$EQ$4,""))))</f>
        <v>∙∙∙∙∙∙∙∙∙</v>
      </c>
      <c r="AD76" s="19" t="str">
        <f>IF(K11="","",IF(K11=0,$EU$4&amp;$EU$4&amp;$EU$4,IF(K11=90,$ES$4&amp;$ES$4&amp;$ES$4,IF(K11=45,$EQ$4&amp;$EQ$4&amp;$EQ$4,""))))</f>
        <v>∙∙∙∙∙∙∙∙∙</v>
      </c>
      <c r="AE76" s="19" t="str">
        <f>IF(K11="","",IF(K11=0,$EU$4&amp;$EU$4&amp;$EU$4,IF(K11=90,$ES$4&amp;$ES$4&amp;$ES$4,IF(K11=45,$EQ$4&amp;$EQ$4&amp;$EQ$4,""))))</f>
        <v>∙∙∙∙∙∙∙∙∙</v>
      </c>
      <c r="AF76" s="19" t="str">
        <f>IF(K11="","",IF(K11=0,$EU$4&amp;$EU$4&amp;$EU$4,IF(K11=90,$ES$4&amp;$ES$4&amp;$ES$4,IF(K11=45,$EQ$4&amp;$EQ$4&amp;$EQ$4,""))))</f>
        <v>∙∙∙∙∙∙∙∙∙</v>
      </c>
      <c r="AG76" s="17" t="s">
        <v>40</v>
      </c>
      <c r="AH76" s="18"/>
      <c r="AI76" s="17"/>
      <c r="AJ76" s="17"/>
      <c r="AK76" s="17"/>
      <c r="AL76" s="3"/>
      <c r="AM76" s="3"/>
      <c r="AN76" s="3"/>
      <c r="AO76" s="3"/>
      <c r="AP76" s="3"/>
      <c r="AQ76" s="3"/>
      <c r="BA76" s="20"/>
      <c r="BB76" s="23"/>
      <c r="BC76" s="19" t="str">
        <f>IF(OR(AX11="",AX11="CORE"),"",$EX$4)</f>
        <v>└</v>
      </c>
      <c r="BD76" s="19" t="str">
        <f>IF(AX11="","",IF(AX11=0,$EU$4&amp;$EU$4&amp;$EU$4,IF(AX11=90,$ES$4&amp;$ES$4&amp;$ES$4,IF(AX11=45,$EQ$4&amp;$EQ$4&amp;$EQ$4,""))))</f>
        <v>∙∙∙∙∙∙∙∙∙</v>
      </c>
      <c r="BE76" s="19" t="str">
        <f>IF(AX11="","",IF(AX11=0,$EU$4&amp;$EU$4&amp;$EU$4,IF(AX11=90,$ES$4&amp;$ES$4&amp;$ES$4,IF(AX11=45,$EQ$4&amp;$EQ$4&amp;$EQ$4,""))))</f>
        <v>∙∙∙∙∙∙∙∙∙</v>
      </c>
      <c r="BF76" s="19" t="str">
        <f>IF(AX11="","",IF(AX11=0,$EU$4&amp;$EU$4&amp;$EU$4,IF(AX11=90,$ES$4&amp;$ES$4&amp;$ES$4,IF(AX11=45,$EQ$4&amp;$EQ$4&amp;$EQ$4,""))))</f>
        <v>∙∙∙∙∙∙∙∙∙</v>
      </c>
      <c r="BG76" s="19" t="str">
        <f>IF(AX11="","",IF(AX11=0,$EU$4&amp;$EU$4&amp;$EU$4,IF(AX11=90,$ES$4&amp;$ES$4&amp;$ES$4,IF(AX11=45,$EQ$4&amp;$EQ$4&amp;$EQ$4,""))))</f>
        <v>∙∙∙∙∙∙∙∙∙</v>
      </c>
      <c r="BH76" s="19" t="str">
        <f>IF(AX11="","",IF(AX11=0,$EU$4&amp;$EU$4&amp;$EU$4,IF(AX11=90,$ES$4&amp;$ES$4&amp;$ES$4,IF(AX11=45,$EQ$4&amp;$EQ$4&amp;$EQ$4,""))))</f>
        <v>∙∙∙∙∙∙∙∙∙</v>
      </c>
      <c r="BI76" s="19" t="str">
        <f>IF(AX11="","",IF(AX11=0,$EU$4&amp;$EU$4&amp;$EU$4,IF(AX11=90,$ES$4&amp;$ES$4&amp;$ES$4,IF(AX11=45,$EQ$4&amp;$EQ$4&amp;$EQ$4,""))))</f>
        <v>∙∙∙∙∙∙∙∙∙</v>
      </c>
      <c r="BJ76" s="19" t="str">
        <f>IF(AX11="","",IF(AX11=0,$EU$4&amp;$EU$4&amp;$EU$4,IF(AX11=90,$ES$4&amp;$ES$4&amp;$ES$4,IF(AX11=45,$EQ$4&amp;$EQ$4&amp;$EQ$4,""))))</f>
        <v>∙∙∙∙∙∙∙∙∙</v>
      </c>
      <c r="BK76" s="19" t="str">
        <f>IF(AX11="","",IF(AX11=0,$EU$4&amp;$EU$4&amp;$EU$4,IF(AX11=90,$ES$4&amp;$ES$4&amp;$ES$4,IF(AX11=45,$EQ$4&amp;$EQ$4&amp;$EQ$4,""))))</f>
        <v>∙∙∙∙∙∙∙∙∙</v>
      </c>
      <c r="BL76" s="19" t="str">
        <f>IF(AX11="","",IF(AX11=0,$EU$4&amp;$EU$4&amp;$EU$4,IF(AX11=90,$ES$4&amp;$ES$4&amp;$ES$4,IF(AX11=45,$EQ$4&amp;$EQ$4&amp;$EQ$4,""))))</f>
        <v>∙∙∙∙∙∙∙∙∙</v>
      </c>
      <c r="BM76" s="19" t="str">
        <f>IF(AX11="","",IF(AX11=0,$EU$4&amp;$EU$4&amp;$EU$4,IF(AX11=90,$ES$4&amp;$ES$4&amp;$ES$4,IF(AX11=45,$EQ$4&amp;$EQ$4&amp;$EQ$4,""))))</f>
        <v>∙∙∙∙∙∙∙∙∙</v>
      </c>
      <c r="BN76" s="19" t="str">
        <f>IF(AX11="","",IF(AX11=0,$EU$4&amp;$EU$4&amp;$EU$4,IF(AX11=90,$ES$4&amp;$ES$4&amp;$ES$4,IF(AX11=45,$EQ$4&amp;$EQ$4&amp;$EQ$4,""))))</f>
        <v>∙∙∙∙∙∙∙∙∙</v>
      </c>
      <c r="BO76" s="19" t="str">
        <f>IF(AX11="","",IF(AX11=0,$EU$4&amp;$EU$4&amp;$EU$4,IF(AX11=90,$ES$4&amp;$ES$4&amp;$ES$4,IF(AX11=45,$EQ$4&amp;$EQ$4&amp;$EQ$4,""))))</f>
        <v>∙∙∙∙∙∙∙∙∙</v>
      </c>
      <c r="BP76" s="19" t="str">
        <f>IF(AX11="","",IF(AX11=0,$EU$4&amp;$EU$4&amp;$EU$4,IF(AX11=90,$ES$4&amp;$ES$4&amp;$ES$4,IF(AX11=45,$EQ$4&amp;$EQ$4&amp;$EQ$4,""))))</f>
        <v>∙∙∙∙∙∙∙∙∙</v>
      </c>
      <c r="BQ76" s="19" t="str">
        <f>IF(AX11="","",IF(AX11=0,$EU$4&amp;$EU$4&amp;$EU$4,IF(AX11=90,$ES$4&amp;$ES$4&amp;$ES$4,IF(AX11=45,$EQ$4&amp;$EQ$4&amp;$EQ$4,""))))</f>
        <v>∙∙∙∙∙∙∙∙∙</v>
      </c>
      <c r="BR76" s="19" t="str">
        <f>IF(AX11="","",IF(AX11=0,$EU$4&amp;$EU$4&amp;$EU$4,IF(AX11=90,$ES$4&amp;$ES$4&amp;$ES$4,IF(AX11=45,$EQ$4&amp;$EQ$4&amp;$EQ$4,""))))</f>
        <v>∙∙∙∙∙∙∙∙∙</v>
      </c>
      <c r="BS76" s="19" t="str">
        <f>IF(AX11="","",IF(AX11=0,$EU$4&amp;$EU$4&amp;$EU$4,IF(AX11=90,$ES$4&amp;$ES$4&amp;$ES$4,IF(AX11=45,$EQ$4&amp;$EQ$4&amp;$EQ$4,""))))</f>
        <v>∙∙∙∙∙∙∙∙∙</v>
      </c>
      <c r="BT76" s="17" t="s">
        <v>40</v>
      </c>
      <c r="BU76" s="18"/>
      <c r="BV76" s="17"/>
      <c r="BW76" s="17"/>
      <c r="BX76" s="17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2"/>
      <c r="CZ76" s="12"/>
      <c r="DA76" s="12"/>
      <c r="DB76" s="12"/>
      <c r="DC76" s="12"/>
      <c r="DD76" s="4"/>
      <c r="DE76" s="102" t="str">
        <f>EI3</f>
        <v>DRAWING NAME</v>
      </c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ED76" s="89"/>
      <c r="EE76" s="89"/>
    </row>
    <row r="77" spans="2:135" x14ac:dyDescent="0.3">
      <c r="B77" s="89"/>
      <c r="C77" s="89"/>
      <c r="D77" s="3"/>
      <c r="E77" s="3"/>
      <c r="F77" s="3"/>
      <c r="G77" s="3"/>
      <c r="H77" s="20"/>
      <c r="I77" s="19"/>
      <c r="J77" s="19"/>
      <c r="K77" s="19"/>
      <c r="L77" s="19"/>
      <c r="M77" s="19"/>
      <c r="N77" s="20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7"/>
      <c r="AH77" s="18"/>
      <c r="AI77" s="17"/>
      <c r="AJ77" s="17"/>
      <c r="AK77" s="17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19"/>
      <c r="AW77" s="19"/>
      <c r="AX77" s="19"/>
      <c r="AY77" s="19"/>
      <c r="AZ77" s="19"/>
      <c r="BA77" s="20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17"/>
      <c r="BU77" s="18"/>
      <c r="BV77" s="17"/>
      <c r="BW77" s="17"/>
      <c r="BX77" s="17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4"/>
      <c r="CZ77" s="4"/>
      <c r="DA77" s="4"/>
      <c r="DB77" s="4"/>
      <c r="DC77" s="4"/>
      <c r="DD77" s="4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4"/>
      <c r="DW77" s="4"/>
      <c r="DX77" s="4"/>
      <c r="DY77" s="4"/>
      <c r="DZ77" s="4"/>
      <c r="EA77" s="4"/>
      <c r="EB77" s="4"/>
      <c r="EC77" s="4"/>
      <c r="ED77" s="89"/>
      <c r="EE77" s="89"/>
    </row>
    <row r="78" spans="2:135" ht="15" customHeight="1" x14ac:dyDescent="0.3">
      <c r="B78" s="89"/>
      <c r="C78" s="89"/>
      <c r="D78" s="3"/>
      <c r="E78" s="3"/>
      <c r="F78" s="3"/>
      <c r="G78" s="3"/>
      <c r="H78" s="20"/>
      <c r="I78" s="19"/>
      <c r="J78" s="137" t="s">
        <v>61</v>
      </c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137" t="s">
        <v>61</v>
      </c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15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4"/>
      <c r="CZ78" s="4"/>
      <c r="DA78" s="4"/>
      <c r="DB78" s="4"/>
      <c r="DC78" s="4"/>
      <c r="DD78" s="4"/>
      <c r="DE78" s="96" t="s">
        <v>3</v>
      </c>
      <c r="DF78" s="96"/>
      <c r="DG78" s="95" t="s">
        <v>2</v>
      </c>
      <c r="DH78" s="96" t="s">
        <v>1</v>
      </c>
      <c r="DI78" s="96"/>
      <c r="DJ78" s="95" t="str">
        <f>EI4</f>
        <v>AAXXXXXXXXX</v>
      </c>
      <c r="DK78" s="95"/>
      <c r="DL78" s="95"/>
      <c r="DM78" s="95"/>
      <c r="DN78" s="95"/>
      <c r="DO78" s="95"/>
      <c r="DP78" s="95"/>
      <c r="DQ78" s="95"/>
      <c r="DR78" s="103" t="s">
        <v>0</v>
      </c>
      <c r="DS78" s="103"/>
      <c r="DT78" s="99" t="str">
        <f>EI5</f>
        <v>A</v>
      </c>
      <c r="DU78" s="99"/>
      <c r="DV78" s="4"/>
      <c r="DW78" s="4"/>
      <c r="DX78" s="4"/>
      <c r="DY78" s="99">
        <f>EI6</f>
        <v>2</v>
      </c>
      <c r="DZ78" s="99"/>
      <c r="EA78" s="4"/>
      <c r="EB78" s="99">
        <f>EI8</f>
        <v>10</v>
      </c>
      <c r="EC78" s="99"/>
      <c r="ED78" s="89"/>
      <c r="EE78" s="89"/>
    </row>
    <row r="79" spans="2:135" ht="15" customHeight="1" x14ac:dyDescent="0.3">
      <c r="B79" s="89"/>
      <c r="C79" s="89"/>
      <c r="D79" s="3"/>
      <c r="E79" s="3"/>
      <c r="F79" s="3"/>
      <c r="G79" s="3"/>
      <c r="H79" s="3"/>
      <c r="I79" s="3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4"/>
      <c r="CZ79" s="4"/>
      <c r="DA79" s="4"/>
      <c r="DB79" s="4"/>
      <c r="DC79" s="4"/>
      <c r="DD79" s="4"/>
      <c r="DE79" s="96"/>
      <c r="DF79" s="96"/>
      <c r="DG79" s="95"/>
      <c r="DH79" s="96"/>
      <c r="DI79" s="96"/>
      <c r="DJ79" s="95"/>
      <c r="DK79" s="95"/>
      <c r="DL79" s="95"/>
      <c r="DM79" s="95"/>
      <c r="DN79" s="95"/>
      <c r="DO79" s="95"/>
      <c r="DP79" s="95"/>
      <c r="DQ79" s="95"/>
      <c r="DR79" s="103"/>
      <c r="DS79" s="103"/>
      <c r="DT79" s="99"/>
      <c r="DU79" s="99"/>
      <c r="DV79" s="4"/>
      <c r="DW79" s="4"/>
      <c r="DX79" s="4"/>
      <c r="DY79" s="99"/>
      <c r="DZ79" s="99"/>
      <c r="EA79" s="4"/>
      <c r="EB79" s="99"/>
      <c r="EC79" s="99"/>
      <c r="ED79" s="89"/>
      <c r="EE79" s="89"/>
    </row>
    <row r="80" spans="2:135" ht="15" customHeight="1" x14ac:dyDescent="0.3">
      <c r="B80" s="89"/>
      <c r="C80" s="89"/>
      <c r="D80" s="3"/>
      <c r="E80" s="3"/>
      <c r="F80" s="3"/>
      <c r="G80" s="3"/>
      <c r="H80" s="3"/>
      <c r="I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100" t="s">
        <v>63</v>
      </c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89"/>
      <c r="EE80" s="89"/>
    </row>
    <row r="81" spans="2:135" x14ac:dyDescent="0.3">
      <c r="B81" s="89"/>
      <c r="C81" s="8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89"/>
      <c r="EE81" s="89"/>
    </row>
    <row r="82" spans="2:135" x14ac:dyDescent="0.3">
      <c r="D82" s="87">
        <v>10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>
        <v>9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>
        <v>8</v>
      </c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>
        <v>7</v>
      </c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>
        <v>6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>
        <v>5</v>
      </c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>
        <v>4</v>
      </c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>
        <v>3</v>
      </c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>
        <v>2</v>
      </c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>
        <v>1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</row>
    <row r="83" spans="2:135" x14ac:dyDescent="0.3"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</row>
  </sheetData>
  <sheetProtection selectLockedCells="1"/>
  <mergeCells count="202">
    <mergeCell ref="EI6:EI7"/>
    <mergeCell ref="EI8:EI9"/>
    <mergeCell ref="B17:C29"/>
    <mergeCell ref="ED17:EE29"/>
    <mergeCell ref="B30:C42"/>
    <mergeCell ref="ED30:EE42"/>
    <mergeCell ref="CD2:CP3"/>
    <mergeCell ref="CQ2:DC3"/>
    <mergeCell ref="DD2:DP3"/>
    <mergeCell ref="DQ2:EC3"/>
    <mergeCell ref="B4:C16"/>
    <mergeCell ref="ED4:EE16"/>
    <mergeCell ref="W15:Y15"/>
    <mergeCell ref="W16:Y16"/>
    <mergeCell ref="W17:Y17"/>
    <mergeCell ref="W18:Y18"/>
    <mergeCell ref="D2:P3"/>
    <mergeCell ref="Q2:AC3"/>
    <mergeCell ref="AD2:AP3"/>
    <mergeCell ref="AQ2:BC3"/>
    <mergeCell ref="BD2:BP3"/>
    <mergeCell ref="BQ2:CC3"/>
    <mergeCell ref="W26:Y26"/>
    <mergeCell ref="K11:M11"/>
    <mergeCell ref="DJ78:DQ79"/>
    <mergeCell ref="DR78:DS79"/>
    <mergeCell ref="DT78:DU79"/>
    <mergeCell ref="DY78:DZ79"/>
    <mergeCell ref="EB78:EC79"/>
    <mergeCell ref="CL80:EC81"/>
    <mergeCell ref="B43:C55"/>
    <mergeCell ref="ED43:EE55"/>
    <mergeCell ref="B56:C68"/>
    <mergeCell ref="ED56:EE68"/>
    <mergeCell ref="B69:C81"/>
    <mergeCell ref="ED69:EE81"/>
    <mergeCell ref="DE76:DU77"/>
    <mergeCell ref="DE78:DF79"/>
    <mergeCell ref="DG78:DG79"/>
    <mergeCell ref="DH78:DI79"/>
    <mergeCell ref="AX78:BX79"/>
    <mergeCell ref="J78:AJ79"/>
    <mergeCell ref="CD82:CP83"/>
    <mergeCell ref="CQ82:DC83"/>
    <mergeCell ref="DD82:DP83"/>
    <mergeCell ref="DQ82:EC83"/>
    <mergeCell ref="D82:P83"/>
    <mergeCell ref="Q82:AC83"/>
    <mergeCell ref="AD82:AP83"/>
    <mergeCell ref="AQ82:BC83"/>
    <mergeCell ref="BD82:BP83"/>
    <mergeCell ref="BQ82:CC83"/>
    <mergeCell ref="W13:Y13"/>
    <mergeCell ref="W14:Y14"/>
    <mergeCell ref="Z24:AQ24"/>
    <mergeCell ref="K12:M12"/>
    <mergeCell ref="K13:M13"/>
    <mergeCell ref="K14:M14"/>
    <mergeCell ref="K15:M15"/>
    <mergeCell ref="K16:M16"/>
    <mergeCell ref="K17:M17"/>
    <mergeCell ref="K18:M18"/>
    <mergeCell ref="W19:Y19"/>
    <mergeCell ref="W20:Y20"/>
    <mergeCell ref="Z25:AQ25"/>
    <mergeCell ref="K25:M25"/>
    <mergeCell ref="Z11:AQ11"/>
    <mergeCell ref="Z12:AQ12"/>
    <mergeCell ref="Z13:AQ13"/>
    <mergeCell ref="Z14:AQ14"/>
    <mergeCell ref="Z15:AQ15"/>
    <mergeCell ref="Z16:AQ16"/>
    <mergeCell ref="Z17:AQ17"/>
    <mergeCell ref="Z18:AQ18"/>
    <mergeCell ref="Z19:AQ19"/>
    <mergeCell ref="K19:M19"/>
    <mergeCell ref="K20:M20"/>
    <mergeCell ref="K21:M21"/>
    <mergeCell ref="K22:M22"/>
    <mergeCell ref="K23:M23"/>
    <mergeCell ref="K24:M24"/>
    <mergeCell ref="W25:Y25"/>
    <mergeCell ref="W21:Y21"/>
    <mergeCell ref="W22:Y22"/>
    <mergeCell ref="W23:Y23"/>
    <mergeCell ref="W24:Y24"/>
    <mergeCell ref="W11:Y11"/>
    <mergeCell ref="W12:Y12"/>
    <mergeCell ref="I23:J23"/>
    <mergeCell ref="I24:J24"/>
    <mergeCell ref="I25:J25"/>
    <mergeCell ref="I8:J8"/>
    <mergeCell ref="I9:J9"/>
    <mergeCell ref="AV8:AW8"/>
    <mergeCell ref="AV9:AW9"/>
    <mergeCell ref="AV11:AW11"/>
    <mergeCell ref="AV13:AW13"/>
    <mergeCell ref="AV15:AW15"/>
    <mergeCell ref="I17:J17"/>
    <mergeCell ref="I18:J18"/>
    <mergeCell ref="I19:J19"/>
    <mergeCell ref="I20:J20"/>
    <mergeCell ref="I21:J21"/>
    <mergeCell ref="I22:J22"/>
    <mergeCell ref="I11:J11"/>
    <mergeCell ref="I12:J12"/>
    <mergeCell ref="I13:J13"/>
    <mergeCell ref="I14:J14"/>
    <mergeCell ref="I15:J15"/>
    <mergeCell ref="I16:J16"/>
    <mergeCell ref="Z20:AQ20"/>
    <mergeCell ref="Z21:AQ21"/>
    <mergeCell ref="BJ13:BL13"/>
    <mergeCell ref="BM13:CD13"/>
    <mergeCell ref="AV14:AW14"/>
    <mergeCell ref="AX14:AZ14"/>
    <mergeCell ref="BJ14:BL14"/>
    <mergeCell ref="BM14:CD14"/>
    <mergeCell ref="AX11:AZ11"/>
    <mergeCell ref="BJ11:BL11"/>
    <mergeCell ref="BM11:CD11"/>
    <mergeCell ref="AV12:AW12"/>
    <mergeCell ref="AX12:AZ12"/>
    <mergeCell ref="BJ12:BL12"/>
    <mergeCell ref="BM12:CD12"/>
    <mergeCell ref="BJ17:BL17"/>
    <mergeCell ref="BM17:CD17"/>
    <mergeCell ref="AV18:AW18"/>
    <mergeCell ref="AX18:AZ18"/>
    <mergeCell ref="BJ18:BL18"/>
    <mergeCell ref="BM18:CD18"/>
    <mergeCell ref="BA17:BI17"/>
    <mergeCell ref="BA18:BI18"/>
    <mergeCell ref="AX15:AZ15"/>
    <mergeCell ref="BJ15:BL15"/>
    <mergeCell ref="BM15:CD15"/>
    <mergeCell ref="AV16:AW16"/>
    <mergeCell ref="AX16:AZ16"/>
    <mergeCell ref="BJ16:BL16"/>
    <mergeCell ref="BM16:CD16"/>
    <mergeCell ref="BJ22:BL22"/>
    <mergeCell ref="BM22:CD22"/>
    <mergeCell ref="BA21:BI21"/>
    <mergeCell ref="BA22:BI22"/>
    <mergeCell ref="AV19:AW19"/>
    <mergeCell ref="AX19:AZ19"/>
    <mergeCell ref="BJ19:BL19"/>
    <mergeCell ref="BM19:CD19"/>
    <mergeCell ref="AV20:AW20"/>
    <mergeCell ref="AX20:AZ20"/>
    <mergeCell ref="BJ20:BL20"/>
    <mergeCell ref="BM20:CD20"/>
    <mergeCell ref="BA19:BI19"/>
    <mergeCell ref="BA20:BI20"/>
    <mergeCell ref="BJ25:BL25"/>
    <mergeCell ref="BM25:CD25"/>
    <mergeCell ref="BJ26:BL26"/>
    <mergeCell ref="N11:V11"/>
    <mergeCell ref="N12:V12"/>
    <mergeCell ref="N13:V13"/>
    <mergeCell ref="N14:V14"/>
    <mergeCell ref="N15:V15"/>
    <mergeCell ref="AV23:AW23"/>
    <mergeCell ref="AX23:AZ23"/>
    <mergeCell ref="BJ23:BL23"/>
    <mergeCell ref="BM23:CD23"/>
    <mergeCell ref="AV24:AW24"/>
    <mergeCell ref="AX24:AZ24"/>
    <mergeCell ref="BJ24:BL24"/>
    <mergeCell ref="BM24:CD24"/>
    <mergeCell ref="BA23:BI23"/>
    <mergeCell ref="BA24:BI24"/>
    <mergeCell ref="AV21:AW21"/>
    <mergeCell ref="AX21:AZ21"/>
    <mergeCell ref="BJ21:BL21"/>
    <mergeCell ref="BM21:CD21"/>
    <mergeCell ref="AV22:AW22"/>
    <mergeCell ref="AX22:AZ22"/>
    <mergeCell ref="BA25:BI25"/>
    <mergeCell ref="N22:V22"/>
    <mergeCell ref="N23:V23"/>
    <mergeCell ref="N24:V24"/>
    <mergeCell ref="N25:V25"/>
    <mergeCell ref="BA11:BI11"/>
    <mergeCell ref="BA12:BI12"/>
    <mergeCell ref="BA13:BI13"/>
    <mergeCell ref="BA14:BI14"/>
    <mergeCell ref="BA15:BI15"/>
    <mergeCell ref="BA16:BI16"/>
    <mergeCell ref="N16:V16"/>
    <mergeCell ref="N17:V17"/>
    <mergeCell ref="N18:V18"/>
    <mergeCell ref="N19:V19"/>
    <mergeCell ref="N20:V20"/>
    <mergeCell ref="N21:V21"/>
    <mergeCell ref="AV25:AW25"/>
    <mergeCell ref="AX25:AZ25"/>
    <mergeCell ref="AV17:AW17"/>
    <mergeCell ref="AX17:AZ17"/>
    <mergeCell ref="AX13:AZ13"/>
    <mergeCell ref="Z22:AQ22"/>
    <mergeCell ref="Z23:AQ23"/>
  </mergeCells>
  <dataValidations count="1">
    <dataValidation type="list" allowBlank="1" showInputMessage="1" showErrorMessage="1" sqref="K11:K25 AX11:AX25">
      <formula1>"0,45,90,CORE"</formula1>
    </dataValidation>
  </dataValidations>
  <printOptions horizontalCentered="1" verticalCentered="1"/>
  <pageMargins left="7.874015748031496E-2" right="7.874015748031496E-2" top="7.874015748031496E-2" bottom="0.78740157480314965" header="7.874015748031496E-2" footer="7.874015748031496E-2"/>
  <pageSetup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Z83"/>
  <sheetViews>
    <sheetView showGridLines="0" view="pageBreakPreview" topLeftCell="AM17" zoomScale="40" zoomScaleNormal="55" zoomScaleSheetLayoutView="40" workbookViewId="0">
      <selection activeCell="CU71" sqref="CU71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56" x14ac:dyDescent="0.3">
      <c r="D2" s="86">
        <v>10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>
        <v>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>
        <v>8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>
        <v>7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>
        <v>6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>
        <v>5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>
        <v>4</v>
      </c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>
        <v>3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>
        <v>2</v>
      </c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>
        <v>1</v>
      </c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</row>
    <row r="3" spans="2:156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H3" s="2" t="s">
        <v>30</v>
      </c>
      <c r="EI3" s="6" t="str">
        <f>'SHEET 1'!EI3</f>
        <v>DRAWING NAME</v>
      </c>
      <c r="EP3" s="32" t="s">
        <v>54</v>
      </c>
      <c r="EQ3" s="16"/>
      <c r="ER3" s="29" t="s">
        <v>53</v>
      </c>
      <c r="ES3" s="16"/>
      <c r="ET3" s="29" t="s">
        <v>52</v>
      </c>
      <c r="EU3" s="16"/>
      <c r="EV3" s="16"/>
      <c r="EW3" s="16"/>
      <c r="EX3" s="31" t="s">
        <v>51</v>
      </c>
      <c r="EY3" s="16"/>
      <c r="EZ3" s="16"/>
    </row>
    <row r="4" spans="2:156" x14ac:dyDescent="0.3">
      <c r="B4" s="89" t="s">
        <v>29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89" t="s">
        <v>29</v>
      </c>
      <c r="EE4" s="89"/>
      <c r="EH4" s="2" t="s">
        <v>28</v>
      </c>
      <c r="EI4" s="6" t="str">
        <f>'SHEET 1'!EI4</f>
        <v>AAXXXXXXXXX</v>
      </c>
      <c r="EP4" s="16"/>
      <c r="EQ4" s="29" t="s">
        <v>50</v>
      </c>
      <c r="ER4" s="16"/>
      <c r="ES4" s="30" t="s">
        <v>49</v>
      </c>
      <c r="ET4" s="16"/>
      <c r="EU4" s="29" t="s">
        <v>48</v>
      </c>
      <c r="EV4" s="16"/>
      <c r="EW4" s="16"/>
      <c r="EX4" s="31" t="s">
        <v>47</v>
      </c>
      <c r="EY4" s="16"/>
      <c r="EZ4" s="16"/>
    </row>
    <row r="5" spans="2:156" x14ac:dyDescent="0.3">
      <c r="B5" s="89"/>
      <c r="C5" s="89"/>
      <c r="D5" s="3"/>
      <c r="E5" s="3"/>
      <c r="F5" s="3"/>
      <c r="G5" s="3"/>
      <c r="H5" s="3"/>
      <c r="I5" s="17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89"/>
      <c r="EE5" s="89"/>
      <c r="EH5" s="2" t="s">
        <v>27</v>
      </c>
      <c r="EI5" s="6" t="str">
        <f>'SHEET 1'!EI5</f>
        <v>A</v>
      </c>
    </row>
    <row r="6" spans="2:156" x14ac:dyDescent="0.3">
      <c r="B6" s="89"/>
      <c r="C6" s="89"/>
      <c r="D6" s="3"/>
      <c r="E6" s="3"/>
      <c r="F6" s="3"/>
      <c r="I6" s="17"/>
      <c r="AR6" s="16"/>
      <c r="AS6" s="16"/>
      <c r="AT6" s="16"/>
      <c r="AU6" s="16"/>
      <c r="AV6" s="16"/>
      <c r="AW6" s="16"/>
      <c r="AX6" s="16"/>
      <c r="BJ6" s="16"/>
      <c r="BK6" s="16"/>
      <c r="BL6" s="29"/>
      <c r="BM6" s="16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89"/>
      <c r="EE6" s="89"/>
      <c r="EH6" s="2" t="s">
        <v>26</v>
      </c>
      <c r="EI6" s="104">
        <v>2</v>
      </c>
    </row>
    <row r="7" spans="2:156" x14ac:dyDescent="0.3">
      <c r="B7" s="89"/>
      <c r="C7" s="89"/>
      <c r="D7" s="3"/>
      <c r="E7" s="3"/>
      <c r="F7" s="3"/>
      <c r="I7" s="33"/>
      <c r="J7" s="56"/>
      <c r="K7" s="46"/>
      <c r="L7" s="34" t="s">
        <v>46</v>
      </c>
      <c r="M7" s="47"/>
      <c r="N7" s="52"/>
      <c r="O7" s="35"/>
      <c r="P7" s="35"/>
      <c r="Q7" s="36"/>
      <c r="R7" s="36"/>
      <c r="S7" s="36"/>
      <c r="T7" s="36"/>
      <c r="U7" s="36"/>
      <c r="V7" s="37"/>
      <c r="W7" s="55"/>
      <c r="X7" s="36"/>
      <c r="Y7" s="37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16"/>
      <c r="AS7" s="16"/>
      <c r="AT7" s="16"/>
      <c r="AU7" s="16"/>
      <c r="AV7" s="33"/>
      <c r="AW7" s="56"/>
      <c r="AX7" s="46"/>
      <c r="AY7" s="34" t="s">
        <v>46</v>
      </c>
      <c r="AZ7" s="47"/>
      <c r="BA7" s="52"/>
      <c r="BB7" s="35"/>
      <c r="BC7" s="35"/>
      <c r="BD7" s="36"/>
      <c r="BE7" s="36"/>
      <c r="BF7" s="36"/>
      <c r="BG7" s="36"/>
      <c r="BH7" s="36"/>
      <c r="BI7" s="37"/>
      <c r="BJ7" s="55"/>
      <c r="BK7" s="36"/>
      <c r="BL7" s="37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7"/>
      <c r="CE7" s="3"/>
      <c r="CF7" s="3"/>
      <c r="CG7" s="3"/>
      <c r="CH7" s="3"/>
      <c r="CI7" s="33"/>
      <c r="CJ7" s="56"/>
      <c r="CK7" s="46"/>
      <c r="CL7" s="34" t="s">
        <v>46</v>
      </c>
      <c r="CM7" s="47"/>
      <c r="CN7" s="52"/>
      <c r="CO7" s="35"/>
      <c r="CP7" s="35"/>
      <c r="CQ7" s="36"/>
      <c r="CR7" s="36"/>
      <c r="CS7" s="36"/>
      <c r="CT7" s="36"/>
      <c r="CU7" s="36"/>
      <c r="CV7" s="37"/>
      <c r="CW7" s="55"/>
      <c r="CX7" s="36"/>
      <c r="CY7" s="37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7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89"/>
      <c r="EE7" s="89"/>
      <c r="EI7" s="104"/>
    </row>
    <row r="8" spans="2:156" x14ac:dyDescent="0.3">
      <c r="B8" s="89"/>
      <c r="C8" s="89"/>
      <c r="D8" s="3"/>
      <c r="E8" s="3"/>
      <c r="F8" s="3"/>
      <c r="I8" s="133" t="s">
        <v>58</v>
      </c>
      <c r="J8" s="134"/>
      <c r="K8" s="48"/>
      <c r="L8" s="39" t="s">
        <v>45</v>
      </c>
      <c r="M8" s="49"/>
      <c r="N8" s="53"/>
      <c r="O8" s="40"/>
      <c r="P8" s="40"/>
      <c r="Q8" s="38"/>
      <c r="R8" s="38"/>
      <c r="S8" s="38"/>
      <c r="T8" s="38"/>
      <c r="U8" s="38"/>
      <c r="V8" s="50"/>
      <c r="W8" s="48"/>
      <c r="X8" s="38"/>
      <c r="Y8" s="50"/>
      <c r="Z8" s="38"/>
      <c r="AA8" s="38"/>
      <c r="AB8" s="38"/>
      <c r="AC8" s="38"/>
      <c r="AD8" s="38"/>
      <c r="AE8" s="38"/>
      <c r="AF8" s="41"/>
      <c r="AG8" s="41"/>
      <c r="AH8" s="41"/>
      <c r="AI8" s="41"/>
      <c r="AJ8" s="41"/>
      <c r="AK8" s="41"/>
      <c r="AL8" s="40"/>
      <c r="AM8" s="40"/>
      <c r="AN8" s="40"/>
      <c r="AO8" s="40"/>
      <c r="AP8" s="40"/>
      <c r="AQ8" s="42"/>
      <c r="AR8" s="16"/>
      <c r="AS8" s="16"/>
      <c r="AT8" s="16"/>
      <c r="AU8" s="16"/>
      <c r="AV8" s="133" t="s">
        <v>58</v>
      </c>
      <c r="AW8" s="134"/>
      <c r="AX8" s="48"/>
      <c r="AY8" s="39" t="s">
        <v>45</v>
      </c>
      <c r="AZ8" s="49"/>
      <c r="BA8" s="53"/>
      <c r="BB8" s="40"/>
      <c r="BC8" s="40"/>
      <c r="BD8" s="38"/>
      <c r="BE8" s="38"/>
      <c r="BF8" s="38"/>
      <c r="BG8" s="38"/>
      <c r="BH8" s="38"/>
      <c r="BI8" s="50"/>
      <c r="BJ8" s="48"/>
      <c r="BK8" s="38"/>
      <c r="BL8" s="50"/>
      <c r="BM8" s="38"/>
      <c r="BN8" s="38"/>
      <c r="BO8" s="38"/>
      <c r="BP8" s="38"/>
      <c r="BQ8" s="38"/>
      <c r="BR8" s="38"/>
      <c r="BS8" s="41"/>
      <c r="BT8" s="41"/>
      <c r="BU8" s="41"/>
      <c r="BV8" s="41"/>
      <c r="BW8" s="41"/>
      <c r="BX8" s="41"/>
      <c r="BY8" s="40"/>
      <c r="BZ8" s="40"/>
      <c r="CA8" s="40"/>
      <c r="CB8" s="40"/>
      <c r="CC8" s="40"/>
      <c r="CD8" s="42"/>
      <c r="CE8" s="3"/>
      <c r="CF8" s="3"/>
      <c r="CG8" s="3"/>
      <c r="CH8" s="3"/>
      <c r="CI8" s="133" t="s">
        <v>58</v>
      </c>
      <c r="CJ8" s="134"/>
      <c r="CK8" s="48"/>
      <c r="CL8" s="39" t="s">
        <v>45</v>
      </c>
      <c r="CM8" s="49"/>
      <c r="CN8" s="53"/>
      <c r="CO8" s="40"/>
      <c r="CP8" s="40"/>
      <c r="CQ8" s="38"/>
      <c r="CR8" s="38"/>
      <c r="CS8" s="38"/>
      <c r="CT8" s="38"/>
      <c r="CU8" s="38"/>
      <c r="CV8" s="50"/>
      <c r="CW8" s="48"/>
      <c r="CX8" s="38"/>
      <c r="CY8" s="50"/>
      <c r="CZ8" s="38"/>
      <c r="DA8" s="38"/>
      <c r="DB8" s="38"/>
      <c r="DC8" s="38"/>
      <c r="DD8" s="38"/>
      <c r="DE8" s="38"/>
      <c r="DF8" s="41"/>
      <c r="DG8" s="41"/>
      <c r="DH8" s="41"/>
      <c r="DI8" s="41"/>
      <c r="DJ8" s="41"/>
      <c r="DK8" s="41"/>
      <c r="DL8" s="40"/>
      <c r="DM8" s="40"/>
      <c r="DN8" s="40"/>
      <c r="DO8" s="40"/>
      <c r="DP8" s="40"/>
      <c r="DQ8" s="42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89"/>
      <c r="EE8" s="89"/>
      <c r="EH8" s="2" t="s">
        <v>25</v>
      </c>
      <c r="EI8" s="104">
        <f>'SHEET 1'!EI8:EI9</f>
        <v>10</v>
      </c>
    </row>
    <row r="9" spans="2:156" x14ac:dyDescent="0.3">
      <c r="B9" s="89"/>
      <c r="C9" s="89"/>
      <c r="D9" s="3"/>
      <c r="E9" s="3"/>
      <c r="F9" s="3"/>
      <c r="I9" s="135" t="s">
        <v>59</v>
      </c>
      <c r="J9" s="136"/>
      <c r="K9" s="48"/>
      <c r="L9" s="43" t="s">
        <v>44</v>
      </c>
      <c r="M9" s="50"/>
      <c r="N9" s="54" t="s">
        <v>56</v>
      </c>
      <c r="O9" s="38"/>
      <c r="P9" s="38"/>
      <c r="Q9" s="40"/>
      <c r="R9" s="38"/>
      <c r="S9" s="38"/>
      <c r="T9" s="40"/>
      <c r="U9" s="38"/>
      <c r="V9" s="50"/>
      <c r="W9" s="48"/>
      <c r="X9" s="44" t="s">
        <v>43</v>
      </c>
      <c r="Y9" s="50"/>
      <c r="Z9" s="59" t="s">
        <v>57</v>
      </c>
      <c r="AA9" s="38"/>
      <c r="AB9" s="38"/>
      <c r="AC9" s="38"/>
      <c r="AD9" s="38"/>
      <c r="AE9" s="38"/>
      <c r="AF9" s="41"/>
      <c r="AG9" s="45"/>
      <c r="AH9" s="41"/>
      <c r="AI9" s="41"/>
      <c r="AJ9" s="41"/>
      <c r="AK9" s="41"/>
      <c r="AL9" s="40"/>
      <c r="AM9" s="40"/>
      <c r="AN9" s="40"/>
      <c r="AO9" s="40"/>
      <c r="AP9" s="40"/>
      <c r="AQ9" s="42"/>
      <c r="AR9" s="16"/>
      <c r="AS9" s="16"/>
      <c r="AT9" s="16"/>
      <c r="AU9" s="16"/>
      <c r="AV9" s="135" t="s">
        <v>59</v>
      </c>
      <c r="AW9" s="136"/>
      <c r="AX9" s="48"/>
      <c r="AY9" s="43" t="s">
        <v>44</v>
      </c>
      <c r="AZ9" s="50"/>
      <c r="BA9" s="54" t="s">
        <v>56</v>
      </c>
      <c r="BB9" s="38"/>
      <c r="BC9" s="38"/>
      <c r="BD9" s="40"/>
      <c r="BE9" s="38"/>
      <c r="BF9" s="38"/>
      <c r="BG9" s="40"/>
      <c r="BH9" s="38"/>
      <c r="BI9" s="50"/>
      <c r="BJ9" s="48"/>
      <c r="BK9" s="44" t="s">
        <v>43</v>
      </c>
      <c r="BL9" s="50"/>
      <c r="BM9" s="59" t="s">
        <v>57</v>
      </c>
      <c r="BN9" s="38"/>
      <c r="BO9" s="38"/>
      <c r="BP9" s="38"/>
      <c r="BQ9" s="38"/>
      <c r="BR9" s="38"/>
      <c r="BS9" s="41"/>
      <c r="BT9" s="45"/>
      <c r="BU9" s="41"/>
      <c r="BV9" s="41"/>
      <c r="BW9" s="41"/>
      <c r="BX9" s="41"/>
      <c r="BY9" s="40"/>
      <c r="BZ9" s="40"/>
      <c r="CA9" s="40"/>
      <c r="CB9" s="40"/>
      <c r="CC9" s="40"/>
      <c r="CD9" s="42"/>
      <c r="CE9" s="3"/>
      <c r="CF9" s="3"/>
      <c r="CG9" s="3"/>
      <c r="CH9" s="3"/>
      <c r="CI9" s="135" t="s">
        <v>59</v>
      </c>
      <c r="CJ9" s="136"/>
      <c r="CK9" s="48"/>
      <c r="CL9" s="43" t="s">
        <v>44</v>
      </c>
      <c r="CM9" s="50"/>
      <c r="CN9" s="54" t="s">
        <v>56</v>
      </c>
      <c r="CO9" s="38"/>
      <c r="CP9" s="38"/>
      <c r="CQ9" s="40"/>
      <c r="CR9" s="38"/>
      <c r="CS9" s="38"/>
      <c r="CT9" s="40"/>
      <c r="CU9" s="38"/>
      <c r="CV9" s="50"/>
      <c r="CW9" s="48"/>
      <c r="CX9" s="44" t="s">
        <v>43</v>
      </c>
      <c r="CY9" s="50"/>
      <c r="CZ9" s="59" t="s">
        <v>57</v>
      </c>
      <c r="DA9" s="38"/>
      <c r="DB9" s="38"/>
      <c r="DC9" s="38"/>
      <c r="DD9" s="38"/>
      <c r="DE9" s="38"/>
      <c r="DF9" s="41"/>
      <c r="DG9" s="45"/>
      <c r="DH9" s="41"/>
      <c r="DI9" s="41"/>
      <c r="DJ9" s="41"/>
      <c r="DK9" s="41"/>
      <c r="DL9" s="40"/>
      <c r="DM9" s="40"/>
      <c r="DN9" s="40"/>
      <c r="DO9" s="40"/>
      <c r="DP9" s="40"/>
      <c r="DQ9" s="42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89"/>
      <c r="EE9" s="89"/>
      <c r="EI9" s="104"/>
    </row>
    <row r="10" spans="2:156" x14ac:dyDescent="0.3">
      <c r="B10" s="89"/>
      <c r="C10" s="89"/>
      <c r="D10" s="3"/>
      <c r="E10" s="3"/>
      <c r="F10" s="3"/>
      <c r="I10" s="57"/>
      <c r="J10" s="58"/>
      <c r="K10" s="51"/>
      <c r="L10" s="38"/>
      <c r="M10" s="50"/>
      <c r="N10" s="53"/>
      <c r="O10" s="38"/>
      <c r="P10" s="38"/>
      <c r="Q10" s="40"/>
      <c r="R10" s="38"/>
      <c r="S10" s="38"/>
      <c r="T10" s="40"/>
      <c r="U10" s="38"/>
      <c r="V10" s="50"/>
      <c r="W10" s="48"/>
      <c r="X10" s="43" t="s">
        <v>42</v>
      </c>
      <c r="Y10" s="50"/>
      <c r="Z10" s="38"/>
      <c r="AA10" s="38"/>
      <c r="AB10" s="38"/>
      <c r="AC10" s="38"/>
      <c r="AD10" s="38"/>
      <c r="AE10" s="38"/>
      <c r="AF10" s="41"/>
      <c r="AG10" s="41"/>
      <c r="AH10" s="41"/>
      <c r="AI10" s="41"/>
      <c r="AJ10" s="41"/>
      <c r="AK10" s="41"/>
      <c r="AL10" s="40"/>
      <c r="AM10" s="40"/>
      <c r="AN10" s="40"/>
      <c r="AO10" s="40"/>
      <c r="AP10" s="40"/>
      <c r="AQ10" s="42"/>
      <c r="AR10" s="16"/>
      <c r="AS10" s="16"/>
      <c r="AT10" s="16"/>
      <c r="AU10" s="16"/>
      <c r="AV10" s="57"/>
      <c r="AW10" s="58"/>
      <c r="AX10" s="51"/>
      <c r="AY10" s="38"/>
      <c r="AZ10" s="50"/>
      <c r="BA10" s="53"/>
      <c r="BB10" s="38"/>
      <c r="BC10" s="38"/>
      <c r="BD10" s="40"/>
      <c r="BE10" s="38"/>
      <c r="BF10" s="38"/>
      <c r="BG10" s="40"/>
      <c r="BH10" s="38"/>
      <c r="BI10" s="50"/>
      <c r="BJ10" s="48"/>
      <c r="BK10" s="43" t="s">
        <v>42</v>
      </c>
      <c r="BL10" s="50"/>
      <c r="BM10" s="38"/>
      <c r="BN10" s="38"/>
      <c r="BO10" s="38"/>
      <c r="BP10" s="38"/>
      <c r="BQ10" s="38"/>
      <c r="BR10" s="38"/>
      <c r="BS10" s="41"/>
      <c r="BT10" s="41"/>
      <c r="BU10" s="41"/>
      <c r="BV10" s="41"/>
      <c r="BW10" s="41"/>
      <c r="BX10" s="41"/>
      <c r="BY10" s="40"/>
      <c r="BZ10" s="40"/>
      <c r="CA10" s="40"/>
      <c r="CB10" s="40"/>
      <c r="CC10" s="40"/>
      <c r="CD10" s="42"/>
      <c r="CE10" s="3"/>
      <c r="CF10" s="3"/>
      <c r="CG10" s="3"/>
      <c r="CH10" s="3"/>
      <c r="CI10" s="57"/>
      <c r="CJ10" s="58"/>
      <c r="CK10" s="51"/>
      <c r="CL10" s="38"/>
      <c r="CM10" s="50"/>
      <c r="CN10" s="53"/>
      <c r="CO10" s="38"/>
      <c r="CP10" s="38"/>
      <c r="CQ10" s="40"/>
      <c r="CR10" s="38"/>
      <c r="CS10" s="38"/>
      <c r="CT10" s="40"/>
      <c r="CU10" s="38"/>
      <c r="CV10" s="50"/>
      <c r="CW10" s="48"/>
      <c r="CX10" s="43" t="s">
        <v>42</v>
      </c>
      <c r="CY10" s="50"/>
      <c r="CZ10" s="38"/>
      <c r="DA10" s="38"/>
      <c r="DB10" s="38"/>
      <c r="DC10" s="38"/>
      <c r="DD10" s="38"/>
      <c r="DE10" s="38"/>
      <c r="DF10" s="41"/>
      <c r="DG10" s="41"/>
      <c r="DH10" s="41"/>
      <c r="DI10" s="41"/>
      <c r="DJ10" s="41"/>
      <c r="DK10" s="41"/>
      <c r="DL10" s="40"/>
      <c r="DM10" s="40"/>
      <c r="DN10" s="40"/>
      <c r="DO10" s="40"/>
      <c r="DP10" s="40"/>
      <c r="DQ10" s="42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89"/>
      <c r="EE10" s="89"/>
      <c r="EH10" s="2" t="s">
        <v>24</v>
      </c>
      <c r="EI10" s="6" t="str">
        <f>'SHEET 1'!$EI$10</f>
        <v>N/A</v>
      </c>
    </row>
    <row r="11" spans="2:156" x14ac:dyDescent="0.3">
      <c r="B11" s="89"/>
      <c r="C11" s="89"/>
      <c r="D11" s="3"/>
      <c r="E11" s="3"/>
      <c r="F11" s="3"/>
      <c r="I11" s="114">
        <v>1</v>
      </c>
      <c r="J11" s="115"/>
      <c r="K11" s="130">
        <v>45</v>
      </c>
      <c r="L11" s="131"/>
      <c r="M11" s="132"/>
      <c r="N11" s="111" t="s">
        <v>41</v>
      </c>
      <c r="O11" s="112"/>
      <c r="P11" s="112"/>
      <c r="Q11" s="112"/>
      <c r="R11" s="112"/>
      <c r="S11" s="112"/>
      <c r="T11" s="112"/>
      <c r="U11" s="112"/>
      <c r="V11" s="113"/>
      <c r="W11" s="123">
        <v>0.01</v>
      </c>
      <c r="X11" s="124"/>
      <c r="Y11" s="125"/>
      <c r="Z11" s="129" t="s">
        <v>60</v>
      </c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20"/>
      <c r="AR11" s="16"/>
      <c r="AS11" s="16"/>
      <c r="AT11" s="16"/>
      <c r="AU11" s="16"/>
      <c r="AV11" s="114">
        <v>1</v>
      </c>
      <c r="AW11" s="115"/>
      <c r="AX11" s="130">
        <v>45</v>
      </c>
      <c r="AY11" s="131"/>
      <c r="AZ11" s="132"/>
      <c r="BA11" s="111" t="s">
        <v>41</v>
      </c>
      <c r="BB11" s="112"/>
      <c r="BC11" s="112"/>
      <c r="BD11" s="112"/>
      <c r="BE11" s="112"/>
      <c r="BF11" s="112"/>
      <c r="BG11" s="112"/>
      <c r="BH11" s="112"/>
      <c r="BI11" s="113"/>
      <c r="BJ11" s="123">
        <v>0.01</v>
      </c>
      <c r="BK11" s="124"/>
      <c r="BL11" s="125"/>
      <c r="BM11" s="129" t="s">
        <v>60</v>
      </c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20"/>
      <c r="CE11" s="3"/>
      <c r="CF11" s="3"/>
      <c r="CG11" s="3"/>
      <c r="CH11" s="3"/>
      <c r="CI11" s="114">
        <v>1</v>
      </c>
      <c r="CJ11" s="115"/>
      <c r="CK11" s="130">
        <v>45</v>
      </c>
      <c r="CL11" s="131"/>
      <c r="CM11" s="132"/>
      <c r="CN11" s="111" t="s">
        <v>41</v>
      </c>
      <c r="CO11" s="112"/>
      <c r="CP11" s="112"/>
      <c r="CQ11" s="112"/>
      <c r="CR11" s="112"/>
      <c r="CS11" s="112"/>
      <c r="CT11" s="112"/>
      <c r="CU11" s="112"/>
      <c r="CV11" s="113"/>
      <c r="CW11" s="123">
        <v>0.01</v>
      </c>
      <c r="CX11" s="124"/>
      <c r="CY11" s="125"/>
      <c r="CZ11" s="129" t="s">
        <v>60</v>
      </c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20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89"/>
      <c r="EE11" s="89"/>
      <c r="EH11" s="2" t="s">
        <v>23</v>
      </c>
      <c r="EI11" s="6" t="str">
        <f>'SHEET 1'!EI11</f>
        <v>N/A</v>
      </c>
    </row>
    <row r="12" spans="2:156" x14ac:dyDescent="0.3">
      <c r="B12" s="89"/>
      <c r="C12" s="89"/>
      <c r="D12" s="3"/>
      <c r="E12" s="3"/>
      <c r="F12" s="3"/>
      <c r="I12" s="114">
        <v>2</v>
      </c>
      <c r="J12" s="115"/>
      <c r="K12" s="116">
        <v>45</v>
      </c>
      <c r="L12" s="117"/>
      <c r="M12" s="118"/>
      <c r="N12" s="111" t="s">
        <v>41</v>
      </c>
      <c r="O12" s="112"/>
      <c r="P12" s="112"/>
      <c r="Q12" s="112"/>
      <c r="R12" s="112"/>
      <c r="S12" s="112"/>
      <c r="T12" s="112"/>
      <c r="U12" s="112"/>
      <c r="V12" s="113"/>
      <c r="W12" s="123">
        <v>0.01</v>
      </c>
      <c r="X12" s="124"/>
      <c r="Y12" s="125"/>
      <c r="Z12" s="129" t="s">
        <v>60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20"/>
      <c r="AR12" s="16"/>
      <c r="AS12" s="16"/>
      <c r="AT12" s="16"/>
      <c r="AU12" s="16"/>
      <c r="AV12" s="114">
        <v>2</v>
      </c>
      <c r="AW12" s="115"/>
      <c r="AX12" s="116">
        <v>45</v>
      </c>
      <c r="AY12" s="117"/>
      <c r="AZ12" s="118"/>
      <c r="BA12" s="111" t="s">
        <v>41</v>
      </c>
      <c r="BB12" s="112"/>
      <c r="BC12" s="112"/>
      <c r="BD12" s="112"/>
      <c r="BE12" s="112"/>
      <c r="BF12" s="112"/>
      <c r="BG12" s="112"/>
      <c r="BH12" s="112"/>
      <c r="BI12" s="113"/>
      <c r="BJ12" s="123">
        <v>0.01</v>
      </c>
      <c r="BK12" s="124"/>
      <c r="BL12" s="125"/>
      <c r="BM12" s="129" t="s">
        <v>60</v>
      </c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20"/>
      <c r="CE12" s="3"/>
      <c r="CF12" s="3"/>
      <c r="CG12" s="3"/>
      <c r="CH12" s="3"/>
      <c r="CI12" s="114">
        <v>2</v>
      </c>
      <c r="CJ12" s="115"/>
      <c r="CK12" s="116">
        <v>45</v>
      </c>
      <c r="CL12" s="117"/>
      <c r="CM12" s="118"/>
      <c r="CN12" s="111" t="s">
        <v>41</v>
      </c>
      <c r="CO12" s="112"/>
      <c r="CP12" s="112"/>
      <c r="CQ12" s="112"/>
      <c r="CR12" s="112"/>
      <c r="CS12" s="112"/>
      <c r="CT12" s="112"/>
      <c r="CU12" s="112"/>
      <c r="CV12" s="113"/>
      <c r="CW12" s="123">
        <v>0.01</v>
      </c>
      <c r="CX12" s="124"/>
      <c r="CY12" s="125"/>
      <c r="CZ12" s="129" t="s">
        <v>60</v>
      </c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20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89"/>
      <c r="EE12" s="89"/>
      <c r="EH12" s="2" t="s">
        <v>22</v>
      </c>
      <c r="EI12" s="6" t="str">
        <f>'SHEET 1'!EI12</f>
        <v>N/A</v>
      </c>
    </row>
    <row r="13" spans="2:156" x14ac:dyDescent="0.3">
      <c r="B13" s="89"/>
      <c r="C13" s="89"/>
      <c r="D13" s="3"/>
      <c r="E13" s="3"/>
      <c r="F13" s="3"/>
      <c r="I13" s="114">
        <v>3</v>
      </c>
      <c r="J13" s="115"/>
      <c r="K13" s="116">
        <v>45</v>
      </c>
      <c r="L13" s="117"/>
      <c r="M13" s="118"/>
      <c r="N13" s="111" t="s">
        <v>41</v>
      </c>
      <c r="O13" s="112"/>
      <c r="P13" s="112"/>
      <c r="Q13" s="112"/>
      <c r="R13" s="112"/>
      <c r="S13" s="112"/>
      <c r="T13" s="112"/>
      <c r="U13" s="112"/>
      <c r="V13" s="113"/>
      <c r="W13" s="123">
        <v>0.01</v>
      </c>
      <c r="X13" s="124"/>
      <c r="Y13" s="125"/>
      <c r="Z13" s="12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20"/>
      <c r="AR13" s="16"/>
      <c r="AS13" s="16"/>
      <c r="AT13" s="16"/>
      <c r="AU13" s="16"/>
      <c r="AV13" s="114">
        <v>3</v>
      </c>
      <c r="AW13" s="115"/>
      <c r="AX13" s="116">
        <v>45</v>
      </c>
      <c r="AY13" s="117"/>
      <c r="AZ13" s="118"/>
      <c r="BA13" s="111" t="s">
        <v>41</v>
      </c>
      <c r="BB13" s="112"/>
      <c r="BC13" s="112"/>
      <c r="BD13" s="112"/>
      <c r="BE13" s="112"/>
      <c r="BF13" s="112"/>
      <c r="BG13" s="112"/>
      <c r="BH13" s="112"/>
      <c r="BI13" s="113"/>
      <c r="BJ13" s="123">
        <v>0.01</v>
      </c>
      <c r="BK13" s="124"/>
      <c r="BL13" s="125"/>
      <c r="BM13" s="12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20"/>
      <c r="CG13" s="3"/>
      <c r="CH13" s="3"/>
      <c r="CI13" s="114">
        <v>3</v>
      </c>
      <c r="CJ13" s="115"/>
      <c r="CK13" s="116">
        <v>45</v>
      </c>
      <c r="CL13" s="117"/>
      <c r="CM13" s="118"/>
      <c r="CN13" s="111" t="s">
        <v>41</v>
      </c>
      <c r="CO13" s="112"/>
      <c r="CP13" s="112"/>
      <c r="CQ13" s="112"/>
      <c r="CR13" s="112"/>
      <c r="CS13" s="112"/>
      <c r="CT13" s="112"/>
      <c r="CU13" s="112"/>
      <c r="CV13" s="113"/>
      <c r="CW13" s="123">
        <v>0.01</v>
      </c>
      <c r="CX13" s="124"/>
      <c r="CY13" s="125"/>
      <c r="CZ13" s="12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20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89"/>
      <c r="EE13" s="89"/>
      <c r="EH13" s="2" t="s">
        <v>20</v>
      </c>
      <c r="EI13" s="6">
        <f>'SHEET 1'!EI13</f>
        <v>75</v>
      </c>
    </row>
    <row r="14" spans="2:156" x14ac:dyDescent="0.3">
      <c r="B14" s="89"/>
      <c r="C14" s="89"/>
      <c r="D14" s="3"/>
      <c r="E14" s="3"/>
      <c r="F14" s="3"/>
      <c r="I14" s="114">
        <v>4</v>
      </c>
      <c r="J14" s="115"/>
      <c r="K14" s="116">
        <v>45</v>
      </c>
      <c r="L14" s="117"/>
      <c r="M14" s="118"/>
      <c r="N14" s="111" t="s">
        <v>41</v>
      </c>
      <c r="O14" s="112"/>
      <c r="P14" s="112"/>
      <c r="Q14" s="112"/>
      <c r="R14" s="112"/>
      <c r="S14" s="112"/>
      <c r="T14" s="112"/>
      <c r="U14" s="112"/>
      <c r="V14" s="113"/>
      <c r="W14" s="123">
        <v>0.01</v>
      </c>
      <c r="X14" s="124"/>
      <c r="Y14" s="125"/>
      <c r="Z14" s="12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20"/>
      <c r="AR14" s="16"/>
      <c r="AS14" s="16"/>
      <c r="AT14" s="16"/>
      <c r="AU14" s="16"/>
      <c r="AV14" s="114">
        <v>4</v>
      </c>
      <c r="AW14" s="115"/>
      <c r="AX14" s="116">
        <v>45</v>
      </c>
      <c r="AY14" s="117"/>
      <c r="AZ14" s="118"/>
      <c r="BA14" s="111" t="s">
        <v>41</v>
      </c>
      <c r="BB14" s="112"/>
      <c r="BC14" s="112"/>
      <c r="BD14" s="112"/>
      <c r="BE14" s="112"/>
      <c r="BF14" s="112"/>
      <c r="BG14" s="112"/>
      <c r="BH14" s="112"/>
      <c r="BI14" s="113"/>
      <c r="BJ14" s="123">
        <v>0.01</v>
      </c>
      <c r="BK14" s="124"/>
      <c r="BL14" s="125"/>
      <c r="BM14" s="12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20"/>
      <c r="CG14" s="3"/>
      <c r="CH14" s="3"/>
      <c r="CI14" s="114">
        <v>4</v>
      </c>
      <c r="CJ14" s="115"/>
      <c r="CK14" s="116">
        <v>45</v>
      </c>
      <c r="CL14" s="117"/>
      <c r="CM14" s="118"/>
      <c r="CN14" s="111" t="s">
        <v>41</v>
      </c>
      <c r="CO14" s="112"/>
      <c r="CP14" s="112"/>
      <c r="CQ14" s="112"/>
      <c r="CR14" s="112"/>
      <c r="CS14" s="112"/>
      <c r="CT14" s="112"/>
      <c r="CU14" s="112"/>
      <c r="CV14" s="113"/>
      <c r="CW14" s="123">
        <v>0.01</v>
      </c>
      <c r="CX14" s="124"/>
      <c r="CY14" s="125"/>
      <c r="CZ14" s="12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20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89"/>
      <c r="EE14" s="89"/>
      <c r="EH14" s="2" t="s">
        <v>19</v>
      </c>
      <c r="EI14" s="6" t="str">
        <f>'SHEET 1'!EI14</f>
        <v>1:50</v>
      </c>
    </row>
    <row r="15" spans="2:156" x14ac:dyDescent="0.3">
      <c r="B15" s="89"/>
      <c r="C15" s="89"/>
      <c r="D15" s="3"/>
      <c r="E15" s="3"/>
      <c r="F15" s="3"/>
      <c r="I15" s="114">
        <v>5</v>
      </c>
      <c r="J15" s="115"/>
      <c r="K15" s="116">
        <v>45</v>
      </c>
      <c r="L15" s="117"/>
      <c r="M15" s="118"/>
      <c r="N15" s="111" t="s">
        <v>41</v>
      </c>
      <c r="O15" s="112"/>
      <c r="P15" s="112"/>
      <c r="Q15" s="112"/>
      <c r="R15" s="112"/>
      <c r="S15" s="112"/>
      <c r="T15" s="112"/>
      <c r="U15" s="112"/>
      <c r="V15" s="113"/>
      <c r="W15" s="123">
        <v>0.01</v>
      </c>
      <c r="X15" s="124"/>
      <c r="Y15" s="125"/>
      <c r="Z15" s="12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20"/>
      <c r="AR15" s="16"/>
      <c r="AS15" s="16"/>
      <c r="AT15" s="16"/>
      <c r="AU15" s="16"/>
      <c r="AV15" s="114">
        <v>5</v>
      </c>
      <c r="AW15" s="115"/>
      <c r="AX15" s="116">
        <v>45</v>
      </c>
      <c r="AY15" s="117"/>
      <c r="AZ15" s="118"/>
      <c r="BA15" s="111" t="s">
        <v>41</v>
      </c>
      <c r="BB15" s="112"/>
      <c r="BC15" s="112"/>
      <c r="BD15" s="112"/>
      <c r="BE15" s="112"/>
      <c r="BF15" s="112"/>
      <c r="BG15" s="112"/>
      <c r="BH15" s="112"/>
      <c r="BI15" s="113"/>
      <c r="BJ15" s="123">
        <v>0.01</v>
      </c>
      <c r="BK15" s="124"/>
      <c r="BL15" s="125"/>
      <c r="BM15" s="12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20"/>
      <c r="CG15" s="3"/>
      <c r="CH15" s="3"/>
      <c r="CI15" s="114">
        <v>5</v>
      </c>
      <c r="CJ15" s="115"/>
      <c r="CK15" s="116">
        <v>45</v>
      </c>
      <c r="CL15" s="117"/>
      <c r="CM15" s="118"/>
      <c r="CN15" s="111" t="s">
        <v>41</v>
      </c>
      <c r="CO15" s="112"/>
      <c r="CP15" s="112"/>
      <c r="CQ15" s="112"/>
      <c r="CR15" s="112"/>
      <c r="CS15" s="112"/>
      <c r="CT15" s="112"/>
      <c r="CU15" s="112"/>
      <c r="CV15" s="113"/>
      <c r="CW15" s="123">
        <v>0.01</v>
      </c>
      <c r="CX15" s="124"/>
      <c r="CY15" s="125"/>
      <c r="CZ15" s="12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20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89"/>
      <c r="EE15" s="89"/>
      <c r="EI15" s="6"/>
    </row>
    <row r="16" spans="2:156" x14ac:dyDescent="0.3">
      <c r="B16" s="89"/>
      <c r="C16" s="89"/>
      <c r="D16" s="3"/>
      <c r="E16" s="3"/>
      <c r="F16" s="3"/>
      <c r="I16" s="114">
        <v>6</v>
      </c>
      <c r="J16" s="115"/>
      <c r="K16" s="116">
        <v>45</v>
      </c>
      <c r="L16" s="117"/>
      <c r="M16" s="118"/>
      <c r="N16" s="111" t="s">
        <v>41</v>
      </c>
      <c r="O16" s="112"/>
      <c r="P16" s="112"/>
      <c r="Q16" s="112"/>
      <c r="R16" s="112"/>
      <c r="S16" s="112"/>
      <c r="T16" s="112"/>
      <c r="U16" s="112"/>
      <c r="V16" s="113"/>
      <c r="W16" s="123">
        <v>0.01</v>
      </c>
      <c r="X16" s="124"/>
      <c r="Y16" s="125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20"/>
      <c r="AR16" s="16"/>
      <c r="AS16" s="16"/>
      <c r="AT16" s="16"/>
      <c r="AU16" s="16"/>
      <c r="AV16" s="114">
        <v>6</v>
      </c>
      <c r="AW16" s="115"/>
      <c r="AX16" s="116">
        <v>45</v>
      </c>
      <c r="AY16" s="117"/>
      <c r="AZ16" s="118"/>
      <c r="BA16" s="111" t="s">
        <v>41</v>
      </c>
      <c r="BB16" s="112"/>
      <c r="BC16" s="112"/>
      <c r="BD16" s="112"/>
      <c r="BE16" s="112"/>
      <c r="BF16" s="112"/>
      <c r="BG16" s="112"/>
      <c r="BH16" s="112"/>
      <c r="BI16" s="113"/>
      <c r="BJ16" s="123">
        <v>0.01</v>
      </c>
      <c r="BK16" s="124"/>
      <c r="BL16" s="125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20"/>
      <c r="CG16" s="3"/>
      <c r="CH16" s="3"/>
      <c r="CI16" s="114">
        <v>6</v>
      </c>
      <c r="CJ16" s="115"/>
      <c r="CK16" s="116"/>
      <c r="CL16" s="117"/>
      <c r="CM16" s="118"/>
      <c r="CN16" s="111"/>
      <c r="CO16" s="112"/>
      <c r="CP16" s="112"/>
      <c r="CQ16" s="112"/>
      <c r="CR16" s="112"/>
      <c r="CS16" s="112"/>
      <c r="CT16" s="112"/>
      <c r="CU16" s="112"/>
      <c r="CV16" s="113"/>
      <c r="CW16" s="123"/>
      <c r="CX16" s="124"/>
      <c r="CY16" s="125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20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89"/>
      <c r="EE16" s="89"/>
      <c r="EH16" s="2" t="s">
        <v>17</v>
      </c>
      <c r="EI16" s="6" t="str">
        <f>'SHEET 1'!EI16</f>
        <v>R ABBOTT</v>
      </c>
    </row>
    <row r="17" spans="2:139" x14ac:dyDescent="0.3">
      <c r="B17" s="89" t="s">
        <v>15</v>
      </c>
      <c r="C17" s="89"/>
      <c r="D17" s="3"/>
      <c r="E17" s="3"/>
      <c r="F17" s="3"/>
      <c r="I17" s="114">
        <v>7</v>
      </c>
      <c r="J17" s="115"/>
      <c r="K17" s="116">
        <v>45</v>
      </c>
      <c r="L17" s="117"/>
      <c r="M17" s="118"/>
      <c r="N17" s="111" t="s">
        <v>41</v>
      </c>
      <c r="O17" s="112"/>
      <c r="P17" s="112"/>
      <c r="Q17" s="112"/>
      <c r="R17" s="112"/>
      <c r="S17" s="112"/>
      <c r="T17" s="112"/>
      <c r="U17" s="112"/>
      <c r="V17" s="113"/>
      <c r="W17" s="123">
        <v>0.01</v>
      </c>
      <c r="X17" s="124"/>
      <c r="Y17" s="125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2"/>
      <c r="AR17" s="16"/>
      <c r="AS17" s="16"/>
      <c r="AT17" s="16"/>
      <c r="AU17" s="16"/>
      <c r="AV17" s="114">
        <v>7</v>
      </c>
      <c r="AW17" s="115"/>
      <c r="AX17" s="116">
        <v>45</v>
      </c>
      <c r="AY17" s="117"/>
      <c r="AZ17" s="118"/>
      <c r="BA17" s="111" t="s">
        <v>41</v>
      </c>
      <c r="BB17" s="112"/>
      <c r="BC17" s="112"/>
      <c r="BD17" s="112"/>
      <c r="BE17" s="112"/>
      <c r="BF17" s="112"/>
      <c r="BG17" s="112"/>
      <c r="BH17" s="112"/>
      <c r="BI17" s="113"/>
      <c r="BJ17" s="123">
        <v>0.01</v>
      </c>
      <c r="BK17" s="124"/>
      <c r="BL17" s="125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2"/>
      <c r="CG17" s="3"/>
      <c r="CH17" s="3"/>
      <c r="CI17" s="114">
        <v>7</v>
      </c>
      <c r="CJ17" s="115"/>
      <c r="CK17" s="116"/>
      <c r="CL17" s="117"/>
      <c r="CM17" s="118"/>
      <c r="CN17" s="111"/>
      <c r="CO17" s="112"/>
      <c r="CP17" s="112"/>
      <c r="CQ17" s="112"/>
      <c r="CR17" s="112"/>
      <c r="CS17" s="112"/>
      <c r="CT17" s="112"/>
      <c r="CU17" s="112"/>
      <c r="CV17" s="113"/>
      <c r="CW17" s="123"/>
      <c r="CX17" s="124"/>
      <c r="CY17" s="125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2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89" t="s">
        <v>15</v>
      </c>
      <c r="EE17" s="89"/>
      <c r="EH17" s="2" t="s">
        <v>16</v>
      </c>
      <c r="EI17" s="6" t="str">
        <f>'SHEET 1'!EI17</f>
        <v>R ABBOTT</v>
      </c>
    </row>
    <row r="18" spans="2:139" x14ac:dyDescent="0.3">
      <c r="B18" s="89"/>
      <c r="C18" s="89"/>
      <c r="D18" s="3"/>
      <c r="E18" s="3"/>
      <c r="F18" s="3"/>
      <c r="I18" s="114">
        <v>8</v>
      </c>
      <c r="J18" s="115"/>
      <c r="K18" s="116">
        <v>45</v>
      </c>
      <c r="L18" s="117"/>
      <c r="M18" s="118"/>
      <c r="N18" s="111" t="s">
        <v>41</v>
      </c>
      <c r="O18" s="112"/>
      <c r="P18" s="112"/>
      <c r="Q18" s="112"/>
      <c r="R18" s="112"/>
      <c r="S18" s="112"/>
      <c r="T18" s="112"/>
      <c r="U18" s="112"/>
      <c r="V18" s="113"/>
      <c r="W18" s="123">
        <v>0.01</v>
      </c>
      <c r="X18" s="124"/>
      <c r="Y18" s="125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20"/>
      <c r="AR18" s="16"/>
      <c r="AS18" s="16"/>
      <c r="AT18" s="16"/>
      <c r="AU18" s="16"/>
      <c r="AV18" s="114">
        <v>8</v>
      </c>
      <c r="AW18" s="115"/>
      <c r="AX18" s="116">
        <v>45</v>
      </c>
      <c r="AY18" s="117"/>
      <c r="AZ18" s="118"/>
      <c r="BA18" s="111" t="s">
        <v>41</v>
      </c>
      <c r="BB18" s="112"/>
      <c r="BC18" s="112"/>
      <c r="BD18" s="112"/>
      <c r="BE18" s="112"/>
      <c r="BF18" s="112"/>
      <c r="BG18" s="112"/>
      <c r="BH18" s="112"/>
      <c r="BI18" s="113"/>
      <c r="BJ18" s="123">
        <v>0.01</v>
      </c>
      <c r="BK18" s="124"/>
      <c r="BL18" s="125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20"/>
      <c r="CG18" s="3"/>
      <c r="CH18" s="3"/>
      <c r="CI18" s="114">
        <v>8</v>
      </c>
      <c r="CJ18" s="115"/>
      <c r="CK18" s="116"/>
      <c r="CL18" s="117"/>
      <c r="CM18" s="118"/>
      <c r="CN18" s="111"/>
      <c r="CO18" s="112"/>
      <c r="CP18" s="112"/>
      <c r="CQ18" s="112"/>
      <c r="CR18" s="112"/>
      <c r="CS18" s="112"/>
      <c r="CT18" s="112"/>
      <c r="CU18" s="112"/>
      <c r="CV18" s="113"/>
      <c r="CW18" s="123"/>
      <c r="CX18" s="124"/>
      <c r="CY18" s="125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20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89"/>
      <c r="EE18" s="89"/>
      <c r="EH18" s="2" t="s">
        <v>14</v>
      </c>
      <c r="EI18" s="6" t="str">
        <f>'SHEET 1'!EI18</f>
        <v>R ABBOTT</v>
      </c>
    </row>
    <row r="19" spans="2:139" x14ac:dyDescent="0.3">
      <c r="B19" s="89"/>
      <c r="C19" s="89"/>
      <c r="D19" s="3"/>
      <c r="E19" s="3"/>
      <c r="F19" s="3"/>
      <c r="I19" s="114">
        <v>9</v>
      </c>
      <c r="J19" s="115"/>
      <c r="K19" s="116">
        <v>45</v>
      </c>
      <c r="L19" s="117"/>
      <c r="M19" s="118"/>
      <c r="N19" s="111" t="s">
        <v>41</v>
      </c>
      <c r="O19" s="112"/>
      <c r="P19" s="112"/>
      <c r="Q19" s="112"/>
      <c r="R19" s="112"/>
      <c r="S19" s="112"/>
      <c r="T19" s="112"/>
      <c r="U19" s="112"/>
      <c r="V19" s="113"/>
      <c r="W19" s="123">
        <v>0.01</v>
      </c>
      <c r="X19" s="124"/>
      <c r="Y19" s="125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2"/>
      <c r="AR19" s="16"/>
      <c r="AS19" s="16"/>
      <c r="AT19" s="16"/>
      <c r="AU19" s="16"/>
      <c r="AV19" s="114">
        <v>9</v>
      </c>
      <c r="AW19" s="115"/>
      <c r="AX19" s="116"/>
      <c r="AY19" s="117"/>
      <c r="AZ19" s="118"/>
      <c r="BA19" s="111"/>
      <c r="BB19" s="112"/>
      <c r="BC19" s="112"/>
      <c r="BD19" s="112"/>
      <c r="BE19" s="112"/>
      <c r="BF19" s="112"/>
      <c r="BG19" s="112"/>
      <c r="BH19" s="112"/>
      <c r="BI19" s="113"/>
      <c r="BJ19" s="123"/>
      <c r="BK19" s="124"/>
      <c r="BL19" s="125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2"/>
      <c r="CG19" s="3"/>
      <c r="CH19" s="3"/>
      <c r="CI19" s="114">
        <v>9</v>
      </c>
      <c r="CJ19" s="115"/>
      <c r="CK19" s="116"/>
      <c r="CL19" s="117"/>
      <c r="CM19" s="118"/>
      <c r="CN19" s="111"/>
      <c r="CO19" s="112"/>
      <c r="CP19" s="112"/>
      <c r="CQ19" s="112"/>
      <c r="CR19" s="112"/>
      <c r="CS19" s="112"/>
      <c r="CT19" s="112"/>
      <c r="CU19" s="112"/>
      <c r="CV19" s="113"/>
      <c r="CW19" s="123"/>
      <c r="CX19" s="124"/>
      <c r="CY19" s="125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2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89"/>
      <c r="EE19" s="89"/>
      <c r="EH19" s="2" t="s">
        <v>13</v>
      </c>
      <c r="EI19" s="6" t="str">
        <f>'SHEET 1'!EI19</f>
        <v>R ABBOTT</v>
      </c>
    </row>
    <row r="20" spans="2:139" x14ac:dyDescent="0.3">
      <c r="B20" s="89"/>
      <c r="C20" s="89"/>
      <c r="D20" s="3"/>
      <c r="E20" s="3"/>
      <c r="F20" s="3"/>
      <c r="I20" s="114">
        <v>10</v>
      </c>
      <c r="J20" s="115"/>
      <c r="K20" s="116">
        <v>45</v>
      </c>
      <c r="L20" s="117"/>
      <c r="M20" s="118"/>
      <c r="N20" s="111" t="s">
        <v>41</v>
      </c>
      <c r="O20" s="112"/>
      <c r="P20" s="112"/>
      <c r="Q20" s="112"/>
      <c r="R20" s="112"/>
      <c r="S20" s="112"/>
      <c r="T20" s="112"/>
      <c r="U20" s="112"/>
      <c r="V20" s="113"/>
      <c r="W20" s="123">
        <v>0.01</v>
      </c>
      <c r="X20" s="124"/>
      <c r="Y20" s="125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20"/>
      <c r="AR20" s="16"/>
      <c r="AS20" s="16"/>
      <c r="AT20" s="16"/>
      <c r="AU20" s="16"/>
      <c r="AV20" s="114">
        <v>10</v>
      </c>
      <c r="AW20" s="115"/>
      <c r="AX20" s="116"/>
      <c r="AY20" s="117"/>
      <c r="AZ20" s="118"/>
      <c r="BA20" s="111"/>
      <c r="BB20" s="112"/>
      <c r="BC20" s="112"/>
      <c r="BD20" s="112"/>
      <c r="BE20" s="112"/>
      <c r="BF20" s="112"/>
      <c r="BG20" s="112"/>
      <c r="BH20" s="112"/>
      <c r="BI20" s="113"/>
      <c r="BJ20" s="123"/>
      <c r="BK20" s="124"/>
      <c r="BL20" s="125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20"/>
      <c r="CG20" s="3"/>
      <c r="CH20" s="3"/>
      <c r="CI20" s="114">
        <v>10</v>
      </c>
      <c r="CJ20" s="115"/>
      <c r="CK20" s="116"/>
      <c r="CL20" s="117"/>
      <c r="CM20" s="118"/>
      <c r="CN20" s="111"/>
      <c r="CO20" s="112"/>
      <c r="CP20" s="112"/>
      <c r="CQ20" s="112"/>
      <c r="CR20" s="112"/>
      <c r="CS20" s="112"/>
      <c r="CT20" s="112"/>
      <c r="CU20" s="112"/>
      <c r="CV20" s="113"/>
      <c r="CW20" s="123"/>
      <c r="CX20" s="124"/>
      <c r="CY20" s="125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20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89"/>
      <c r="EE20" s="89"/>
    </row>
    <row r="21" spans="2:139" x14ac:dyDescent="0.3">
      <c r="B21" s="89"/>
      <c r="C21" s="89"/>
      <c r="D21" s="3"/>
      <c r="E21" s="3"/>
      <c r="F21" s="3"/>
      <c r="I21" s="114">
        <v>11</v>
      </c>
      <c r="J21" s="115"/>
      <c r="K21" s="116">
        <v>45</v>
      </c>
      <c r="L21" s="117"/>
      <c r="M21" s="118"/>
      <c r="N21" s="111" t="s">
        <v>41</v>
      </c>
      <c r="O21" s="112"/>
      <c r="P21" s="112"/>
      <c r="Q21" s="112"/>
      <c r="R21" s="112"/>
      <c r="S21" s="112"/>
      <c r="T21" s="112"/>
      <c r="U21" s="112"/>
      <c r="V21" s="113"/>
      <c r="W21" s="123">
        <v>0.01</v>
      </c>
      <c r="X21" s="124"/>
      <c r="Y21" s="125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2"/>
      <c r="AR21" s="16"/>
      <c r="AS21" s="16"/>
      <c r="AT21" s="16"/>
      <c r="AU21" s="16"/>
      <c r="AV21" s="114">
        <v>11</v>
      </c>
      <c r="AW21" s="115"/>
      <c r="AX21" s="116"/>
      <c r="AY21" s="117"/>
      <c r="AZ21" s="118"/>
      <c r="BA21" s="111"/>
      <c r="BB21" s="112"/>
      <c r="BC21" s="112"/>
      <c r="BD21" s="112"/>
      <c r="BE21" s="112"/>
      <c r="BF21" s="112"/>
      <c r="BG21" s="112"/>
      <c r="BH21" s="112"/>
      <c r="BI21" s="113"/>
      <c r="BJ21" s="123"/>
      <c r="BK21" s="124"/>
      <c r="BL21" s="125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2"/>
      <c r="CG21" s="3"/>
      <c r="CH21" s="3"/>
      <c r="CI21" s="114">
        <v>11</v>
      </c>
      <c r="CJ21" s="115"/>
      <c r="CK21" s="116"/>
      <c r="CL21" s="117"/>
      <c r="CM21" s="118"/>
      <c r="CN21" s="111"/>
      <c r="CO21" s="112"/>
      <c r="CP21" s="112"/>
      <c r="CQ21" s="112"/>
      <c r="CR21" s="112"/>
      <c r="CS21" s="112"/>
      <c r="CT21" s="112"/>
      <c r="CU21" s="112"/>
      <c r="CV21" s="113"/>
      <c r="CW21" s="123"/>
      <c r="CX21" s="124"/>
      <c r="CY21" s="125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2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89"/>
      <c r="EE21" s="89"/>
    </row>
    <row r="22" spans="2:139" x14ac:dyDescent="0.3">
      <c r="B22" s="89"/>
      <c r="C22" s="89"/>
      <c r="D22" s="3"/>
      <c r="E22" s="3"/>
      <c r="F22" s="3"/>
      <c r="I22" s="114">
        <v>12</v>
      </c>
      <c r="J22" s="115"/>
      <c r="K22" s="116">
        <v>45</v>
      </c>
      <c r="L22" s="117"/>
      <c r="M22" s="118"/>
      <c r="N22" s="111" t="s">
        <v>41</v>
      </c>
      <c r="O22" s="112"/>
      <c r="P22" s="112"/>
      <c r="Q22" s="112"/>
      <c r="R22" s="112"/>
      <c r="S22" s="112"/>
      <c r="T22" s="112"/>
      <c r="U22" s="112"/>
      <c r="V22" s="113"/>
      <c r="W22" s="123">
        <v>0.01</v>
      </c>
      <c r="X22" s="124"/>
      <c r="Y22" s="125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20"/>
      <c r="AR22" s="16"/>
      <c r="AS22" s="16"/>
      <c r="AT22" s="16"/>
      <c r="AU22" s="16"/>
      <c r="AV22" s="114">
        <v>12</v>
      </c>
      <c r="AW22" s="115"/>
      <c r="AX22" s="116"/>
      <c r="AY22" s="117"/>
      <c r="AZ22" s="118"/>
      <c r="BA22" s="111"/>
      <c r="BB22" s="112"/>
      <c r="BC22" s="112"/>
      <c r="BD22" s="112"/>
      <c r="BE22" s="112"/>
      <c r="BF22" s="112"/>
      <c r="BG22" s="112"/>
      <c r="BH22" s="112"/>
      <c r="BI22" s="113"/>
      <c r="BJ22" s="123"/>
      <c r="BK22" s="124"/>
      <c r="BL22" s="125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20"/>
      <c r="CG22" s="3"/>
      <c r="CH22" s="3"/>
      <c r="CI22" s="114">
        <v>12</v>
      </c>
      <c r="CJ22" s="115"/>
      <c r="CK22" s="116"/>
      <c r="CL22" s="117"/>
      <c r="CM22" s="118"/>
      <c r="CN22" s="111"/>
      <c r="CO22" s="112"/>
      <c r="CP22" s="112"/>
      <c r="CQ22" s="112"/>
      <c r="CR22" s="112"/>
      <c r="CS22" s="112"/>
      <c r="CT22" s="112"/>
      <c r="CU22" s="112"/>
      <c r="CV22" s="113"/>
      <c r="CW22" s="123"/>
      <c r="CX22" s="124"/>
      <c r="CY22" s="125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20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89"/>
      <c r="EE22" s="89"/>
    </row>
    <row r="23" spans="2:139" x14ac:dyDescent="0.3">
      <c r="B23" s="89"/>
      <c r="C23" s="89"/>
      <c r="D23" s="3"/>
      <c r="E23" s="3"/>
      <c r="F23" s="3"/>
      <c r="I23" s="114">
        <v>13</v>
      </c>
      <c r="J23" s="115"/>
      <c r="K23" s="116">
        <v>45</v>
      </c>
      <c r="L23" s="117"/>
      <c r="M23" s="118"/>
      <c r="N23" s="111" t="s">
        <v>41</v>
      </c>
      <c r="O23" s="112"/>
      <c r="P23" s="112"/>
      <c r="Q23" s="112"/>
      <c r="R23" s="112"/>
      <c r="S23" s="112"/>
      <c r="T23" s="112"/>
      <c r="U23" s="112"/>
      <c r="V23" s="113"/>
      <c r="W23" s="123">
        <v>0.01</v>
      </c>
      <c r="X23" s="124"/>
      <c r="Y23" s="125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2"/>
      <c r="AR23" s="16"/>
      <c r="AS23" s="16"/>
      <c r="AT23" s="16"/>
      <c r="AU23" s="16"/>
      <c r="AV23" s="114">
        <v>13</v>
      </c>
      <c r="AW23" s="115"/>
      <c r="AX23" s="116"/>
      <c r="AY23" s="117"/>
      <c r="AZ23" s="118"/>
      <c r="BA23" s="111"/>
      <c r="BB23" s="112"/>
      <c r="BC23" s="112"/>
      <c r="BD23" s="112"/>
      <c r="BE23" s="112"/>
      <c r="BF23" s="112"/>
      <c r="BG23" s="112"/>
      <c r="BH23" s="112"/>
      <c r="BI23" s="113"/>
      <c r="BJ23" s="123"/>
      <c r="BK23" s="124"/>
      <c r="BL23" s="125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2"/>
      <c r="CG23" s="3"/>
      <c r="CH23" s="3"/>
      <c r="CI23" s="114">
        <v>13</v>
      </c>
      <c r="CJ23" s="115"/>
      <c r="CK23" s="116"/>
      <c r="CL23" s="117"/>
      <c r="CM23" s="118"/>
      <c r="CN23" s="111"/>
      <c r="CO23" s="112"/>
      <c r="CP23" s="112"/>
      <c r="CQ23" s="112"/>
      <c r="CR23" s="112"/>
      <c r="CS23" s="112"/>
      <c r="CT23" s="112"/>
      <c r="CU23" s="112"/>
      <c r="CV23" s="113"/>
      <c r="CW23" s="123"/>
      <c r="CX23" s="124"/>
      <c r="CY23" s="125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2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89"/>
      <c r="EE23" s="89"/>
    </row>
    <row r="24" spans="2:139" x14ac:dyDescent="0.3">
      <c r="B24" s="89"/>
      <c r="C24" s="89"/>
      <c r="D24" s="3"/>
      <c r="E24" s="3"/>
      <c r="F24" s="3"/>
      <c r="I24" s="114">
        <v>14</v>
      </c>
      <c r="J24" s="115"/>
      <c r="K24" s="116">
        <v>45</v>
      </c>
      <c r="L24" s="117"/>
      <c r="M24" s="118"/>
      <c r="N24" s="111" t="s">
        <v>41</v>
      </c>
      <c r="O24" s="112"/>
      <c r="P24" s="112"/>
      <c r="Q24" s="112"/>
      <c r="R24" s="112"/>
      <c r="S24" s="112"/>
      <c r="T24" s="112"/>
      <c r="U24" s="112"/>
      <c r="V24" s="113"/>
      <c r="W24" s="123">
        <v>0.01</v>
      </c>
      <c r="X24" s="124"/>
      <c r="Y24" s="125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20"/>
      <c r="AR24" s="16"/>
      <c r="AS24" s="16"/>
      <c r="AT24" s="16"/>
      <c r="AU24" s="16"/>
      <c r="AV24" s="114">
        <v>14</v>
      </c>
      <c r="AW24" s="115"/>
      <c r="AX24" s="116"/>
      <c r="AY24" s="117"/>
      <c r="AZ24" s="118"/>
      <c r="BA24" s="111"/>
      <c r="BB24" s="112"/>
      <c r="BC24" s="112"/>
      <c r="BD24" s="112"/>
      <c r="BE24" s="112"/>
      <c r="BF24" s="112"/>
      <c r="BG24" s="112"/>
      <c r="BH24" s="112"/>
      <c r="BI24" s="113"/>
      <c r="BJ24" s="123"/>
      <c r="BK24" s="124"/>
      <c r="BL24" s="125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20"/>
      <c r="CG24" s="3"/>
      <c r="CH24" s="3"/>
      <c r="CI24" s="114">
        <v>14</v>
      </c>
      <c r="CJ24" s="115"/>
      <c r="CK24" s="116"/>
      <c r="CL24" s="117"/>
      <c r="CM24" s="118"/>
      <c r="CN24" s="111"/>
      <c r="CO24" s="112"/>
      <c r="CP24" s="112"/>
      <c r="CQ24" s="112"/>
      <c r="CR24" s="112"/>
      <c r="CS24" s="112"/>
      <c r="CT24" s="112"/>
      <c r="CU24" s="112"/>
      <c r="CV24" s="113"/>
      <c r="CW24" s="123"/>
      <c r="CX24" s="124"/>
      <c r="CY24" s="125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20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89"/>
      <c r="EE24" s="89"/>
    </row>
    <row r="25" spans="2:139" x14ac:dyDescent="0.3">
      <c r="B25" s="89"/>
      <c r="C25" s="89"/>
      <c r="D25" s="3"/>
      <c r="E25" s="3"/>
      <c r="F25" s="3"/>
      <c r="I25" s="114">
        <v>15</v>
      </c>
      <c r="J25" s="115"/>
      <c r="K25" s="116">
        <v>45</v>
      </c>
      <c r="L25" s="117"/>
      <c r="M25" s="118"/>
      <c r="N25" s="111" t="s">
        <v>41</v>
      </c>
      <c r="O25" s="112"/>
      <c r="P25" s="112"/>
      <c r="Q25" s="112"/>
      <c r="R25" s="112"/>
      <c r="S25" s="112"/>
      <c r="T25" s="112"/>
      <c r="U25" s="112"/>
      <c r="V25" s="113"/>
      <c r="W25" s="123">
        <v>0.01</v>
      </c>
      <c r="X25" s="124"/>
      <c r="Y25" s="125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7"/>
      <c r="AS25" s="16"/>
      <c r="AT25" s="16"/>
      <c r="AU25" s="16"/>
      <c r="AV25" s="114">
        <v>15</v>
      </c>
      <c r="AW25" s="115"/>
      <c r="AX25" s="116"/>
      <c r="AY25" s="117"/>
      <c r="AZ25" s="118"/>
      <c r="BA25" s="111"/>
      <c r="BB25" s="112"/>
      <c r="BC25" s="112"/>
      <c r="BD25" s="112"/>
      <c r="BE25" s="112"/>
      <c r="BF25" s="112"/>
      <c r="BG25" s="112"/>
      <c r="BH25" s="112"/>
      <c r="BI25" s="113"/>
      <c r="BJ25" s="123"/>
      <c r="BK25" s="124"/>
      <c r="BL25" s="125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7"/>
      <c r="CG25" s="3"/>
      <c r="CH25" s="3"/>
      <c r="CI25" s="114">
        <v>15</v>
      </c>
      <c r="CJ25" s="115"/>
      <c r="CK25" s="116"/>
      <c r="CL25" s="117"/>
      <c r="CM25" s="118"/>
      <c r="CN25" s="111"/>
      <c r="CO25" s="112"/>
      <c r="CP25" s="112"/>
      <c r="CQ25" s="112"/>
      <c r="CR25" s="112"/>
      <c r="CS25" s="112"/>
      <c r="CT25" s="112"/>
      <c r="CU25" s="112"/>
      <c r="CV25" s="113"/>
      <c r="CW25" s="123"/>
      <c r="CX25" s="124"/>
      <c r="CY25" s="125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7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89"/>
      <c r="EE25" s="89"/>
    </row>
    <row r="26" spans="2:139" x14ac:dyDescent="0.3">
      <c r="B26" s="89"/>
      <c r="C26" s="89"/>
      <c r="D26" s="3"/>
      <c r="E26" s="3"/>
      <c r="F26" s="3"/>
      <c r="G26" s="3"/>
      <c r="H26" s="20"/>
      <c r="I26" s="19"/>
      <c r="J26" s="27"/>
      <c r="K26" s="24"/>
      <c r="L26" s="24"/>
      <c r="O26" s="16"/>
      <c r="P26" s="16"/>
      <c r="V26" s="26" t="s">
        <v>55</v>
      </c>
      <c r="W26" s="128">
        <f>SUM(W11:Y25)</f>
        <v>0.15</v>
      </c>
      <c r="X26" s="128"/>
      <c r="Y26" s="128"/>
      <c r="AF26" s="17"/>
      <c r="AG26" s="17"/>
      <c r="AH26" s="17"/>
      <c r="AI26" s="17"/>
      <c r="AJ26" s="17"/>
      <c r="AK26" s="17"/>
      <c r="AL26" s="25"/>
      <c r="AM26" s="25"/>
      <c r="AN26" s="24"/>
      <c r="AO26" s="24"/>
      <c r="AP26" s="24"/>
      <c r="AQ26" s="16"/>
      <c r="AS26" s="16"/>
      <c r="AT26" s="16"/>
      <c r="AU26" s="16"/>
      <c r="AV26" s="19"/>
      <c r="AW26" s="27"/>
      <c r="AX26" s="24"/>
      <c r="AY26" s="24"/>
      <c r="BB26" s="16"/>
      <c r="BC26" s="16"/>
      <c r="BI26" s="26" t="s">
        <v>55</v>
      </c>
      <c r="BJ26" s="128">
        <f>SUM(BJ11:BL25)</f>
        <v>0.08</v>
      </c>
      <c r="BK26" s="128"/>
      <c r="BL26" s="128"/>
      <c r="BS26" s="17"/>
      <c r="BT26" s="17"/>
      <c r="BU26" s="17"/>
      <c r="BV26" s="17"/>
      <c r="BW26" s="17"/>
      <c r="BX26" s="17"/>
      <c r="BY26" s="25"/>
      <c r="BZ26" s="25"/>
      <c r="CA26" s="24"/>
      <c r="CB26" s="24"/>
      <c r="CC26" s="24"/>
      <c r="CD26" s="16"/>
      <c r="CG26" s="3"/>
      <c r="CH26" s="3"/>
      <c r="CI26" s="19"/>
      <c r="CJ26" s="27"/>
      <c r="CK26" s="24"/>
      <c r="CL26" s="24"/>
      <c r="CO26" s="16"/>
      <c r="CP26" s="16"/>
      <c r="CV26" s="26" t="s">
        <v>55</v>
      </c>
      <c r="CW26" s="128">
        <f>SUM(CW11:CY25)</f>
        <v>0.05</v>
      </c>
      <c r="CX26" s="128"/>
      <c r="CY26" s="128"/>
      <c r="DF26" s="17"/>
      <c r="DG26" s="17"/>
      <c r="DH26" s="17"/>
      <c r="DI26" s="17"/>
      <c r="DJ26" s="17"/>
      <c r="DK26" s="17"/>
      <c r="DL26" s="25"/>
      <c r="DM26" s="25"/>
      <c r="DN26" s="24"/>
      <c r="DO26" s="24"/>
      <c r="DP26" s="24"/>
      <c r="DQ26" s="16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89"/>
      <c r="EE26" s="89"/>
    </row>
    <row r="27" spans="2:139" x14ac:dyDescent="0.3">
      <c r="B27" s="89"/>
      <c r="C27" s="89"/>
      <c r="D27" s="3"/>
      <c r="E27" s="3"/>
      <c r="F27" s="3"/>
      <c r="G27" s="3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7"/>
      <c r="AB27" s="18"/>
      <c r="AC27" s="17"/>
      <c r="AD27" s="17"/>
      <c r="AE27" s="17"/>
      <c r="AF27" s="17"/>
      <c r="AG27" s="17"/>
      <c r="AH27" s="17"/>
      <c r="AI27" s="17"/>
      <c r="AJ27" s="17"/>
      <c r="AS27" s="16"/>
      <c r="AT27" s="16"/>
      <c r="AU27" s="16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7"/>
      <c r="BO27" s="18"/>
      <c r="BP27" s="17"/>
      <c r="BQ27" s="17"/>
      <c r="BR27" s="17"/>
      <c r="BS27" s="17"/>
      <c r="BT27" s="17"/>
      <c r="BU27" s="17"/>
      <c r="BV27" s="17"/>
      <c r="BW27" s="17"/>
      <c r="CG27" s="3"/>
      <c r="CH27" s="3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7"/>
      <c r="DB27" s="18"/>
      <c r="DC27" s="17"/>
      <c r="DD27" s="17"/>
      <c r="DE27" s="17"/>
      <c r="DF27" s="17"/>
      <c r="DG27" s="17"/>
      <c r="DH27" s="17"/>
      <c r="DI27" s="17"/>
      <c r="DJ27" s="17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89"/>
      <c r="EE27" s="89"/>
    </row>
    <row r="28" spans="2:139" x14ac:dyDescent="0.3">
      <c r="B28" s="89"/>
      <c r="C28" s="89"/>
      <c r="D28" s="3"/>
      <c r="E28" s="3"/>
      <c r="F28" s="3"/>
      <c r="G28" s="3"/>
      <c r="AF28" s="17"/>
      <c r="AG28" s="17"/>
      <c r="AH28" s="17"/>
      <c r="AI28" s="17"/>
      <c r="AJ28" s="17"/>
      <c r="BS28" s="17"/>
      <c r="BT28" s="17"/>
      <c r="BU28" s="17"/>
      <c r="BV28" s="17"/>
      <c r="BW28" s="17"/>
      <c r="CG28" s="3"/>
      <c r="CH28" s="3"/>
      <c r="DF28" s="17"/>
      <c r="DG28" s="17"/>
      <c r="DH28" s="17"/>
      <c r="DI28" s="17"/>
      <c r="DJ28" s="17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89"/>
      <c r="EE28" s="89"/>
    </row>
    <row r="29" spans="2:139" x14ac:dyDescent="0.3">
      <c r="B29" s="89"/>
      <c r="C29" s="89"/>
      <c r="D29" s="3"/>
      <c r="E29" s="3"/>
      <c r="F29" s="3"/>
      <c r="G29" s="3"/>
      <c r="N29" s="20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1" t="s">
        <v>39</v>
      </c>
      <c r="AH29" s="18"/>
      <c r="AI29" s="17"/>
      <c r="AJ29" s="17"/>
      <c r="AK29" s="17"/>
      <c r="BA29" s="20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1" t="s">
        <v>39</v>
      </c>
      <c r="BU29" s="18"/>
      <c r="BV29" s="17"/>
      <c r="BW29" s="17"/>
      <c r="BX29" s="17"/>
      <c r="CG29" s="3"/>
      <c r="CH29" s="3"/>
      <c r="CN29" s="20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1" t="s">
        <v>39</v>
      </c>
      <c r="DH29" s="18"/>
      <c r="DI29" s="17"/>
      <c r="DJ29" s="17"/>
      <c r="DK29" s="17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89"/>
      <c r="EE29" s="89"/>
    </row>
    <row r="30" spans="2:139" x14ac:dyDescent="0.3">
      <c r="B30" s="89" t="s">
        <v>11</v>
      </c>
      <c r="C30" s="89"/>
      <c r="D30" s="3"/>
      <c r="E30" s="3"/>
      <c r="F30" s="3"/>
      <c r="G30" s="3"/>
      <c r="N30" s="20"/>
      <c r="O30" s="23"/>
      <c r="P30" s="19" t="str">
        <f>IF(OR(K11="",K11="CORE"),"",$EX$3)</f>
        <v>┌</v>
      </c>
      <c r="Q30" s="19" t="str">
        <f>IF(K11="","",IF(K11=0,$EU$4&amp;$EU$4&amp;$EU$4,IF(K11=90,$ES$4&amp;$ES$4&amp;$ES$4,IF(K11=45,$EQ$4&amp;$EQ$4&amp;$EQ$4,""))))</f>
        <v>∙∙∙∙∙∙∙∙∙</v>
      </c>
      <c r="R30" s="19" t="str">
        <f>IF(K11="","",IF(K11=0,$EU$4&amp;$EU$4&amp;$EU$4,IF(K11=90,$ES$4&amp;$ES$4&amp;$ES$4,IF(K11=45,$EQ$4&amp;$EQ$4&amp;$EQ$4,""))))</f>
        <v>∙∙∙∙∙∙∙∙∙</v>
      </c>
      <c r="S30" s="19" t="str">
        <f>IF(K11="","",IF(K11=0,$EU$4&amp;$EU$4&amp;$EU$4,IF(K11=90,$ES$4&amp;$ES$4&amp;$ES$4,IF(K11=45,$EQ$4&amp;$EQ$4&amp;$EQ$4,""))))</f>
        <v>∙∙∙∙∙∙∙∙∙</v>
      </c>
      <c r="T30" s="19" t="str">
        <f>IF(K11="","",IF(K11=0,$EU$4&amp;$EU$4&amp;$EU$4,IF(K11=90,$ES$4&amp;$ES$4&amp;$ES$4,IF(K11=45,$EQ$4&amp;$EQ$4&amp;$EQ$4,""))))</f>
        <v>∙∙∙∙∙∙∙∙∙</v>
      </c>
      <c r="U30" s="19" t="str">
        <f>IF(K11="","",IF(K11=0,$EU$4&amp;$EU$4&amp;$EU$4,IF(K11=90,$ES$4&amp;$ES$4&amp;$ES$4,IF(K11=45,$EQ$4&amp;$EQ$4&amp;$EQ$4,""))))</f>
        <v>∙∙∙∙∙∙∙∙∙</v>
      </c>
      <c r="V30" s="19" t="str">
        <f t="shared" ref="V30:V35" si="0">IF(K11="","",IF(K11=0,$EU$4&amp;$EU$4&amp;$EU$4,IF(K11=90,$ES$4&amp;$ES$4&amp;$ES$4,IF(K11=45,$EQ$4&amp;$EQ$4&amp;$EQ$4,""))))</f>
        <v>∙∙∙∙∙∙∙∙∙</v>
      </c>
      <c r="W30" s="19" t="str">
        <f t="shared" ref="W30:W36" si="1">IF(K11="","",IF(K11=0,$EU$4&amp;$EU$4&amp;$EU$4,IF(K11=90,$ES$4&amp;$ES$4&amp;$ES$4,IF(K11=45,$EQ$4&amp;$EQ$4&amp;$EQ$4,""))))</f>
        <v>∙∙∙∙∙∙∙∙∙</v>
      </c>
      <c r="X30" s="19" t="str">
        <f t="shared" ref="X30:X37" si="2">IF(K11="","",IF(K11=0,$EU$4&amp;$EU$4&amp;$EU$4,IF(K11=90,$ES$4&amp;$ES$4&amp;$ES$4,IF(K11=45,$EQ$4&amp;$EQ$4&amp;$EQ$4,""))))</f>
        <v>∙∙∙∙∙∙∙∙∙</v>
      </c>
      <c r="Y30" s="19" t="str">
        <f t="shared" ref="Y30:Y38" si="3">IF(K11="","",IF(K11=0,$EU$4&amp;$EU$4&amp;$EU$4,IF(K11=90,$ES$4&amp;$ES$4&amp;$ES$4,IF(K11=45,$EQ$4&amp;$EQ$4&amp;$EQ$4,""))))</f>
        <v>∙∙∙∙∙∙∙∙∙</v>
      </c>
      <c r="Z30" s="19" t="str">
        <f t="shared" ref="Z30:Z39" si="4">IF(K11="","",IF(K11=0,$EU$4&amp;$EU$4&amp;$EU$4,IF(K11=90,$ES$4&amp;$ES$4&amp;$ES$4,IF(K11=45,$EQ$4&amp;$EQ$4&amp;$EQ$4,""))))</f>
        <v>∙∙∙∙∙∙∙∙∙</v>
      </c>
      <c r="AA30" s="19" t="str">
        <f t="shared" ref="AA30:AA40" si="5">IF(K11="","",IF(K11=0,$EU$4&amp;$EU$4&amp;$EU$4,IF(K11=90,$ES$4&amp;$ES$4&amp;$ES$4,IF(K11=45,$EQ$4&amp;$EQ$4&amp;$EQ$4,""))))</f>
        <v>∙∙∙∙∙∙∙∙∙</v>
      </c>
      <c r="AB30" s="19" t="str">
        <f t="shared" ref="AB30:AB41" si="6">IF(K11="","",IF(K11=0,$EU$4&amp;$EU$4&amp;$EU$4,IF(K11=90,$ES$4&amp;$ES$4&amp;$ES$4,IF(K11=45,$EQ$4&amp;$EQ$4&amp;$EQ$4,""))))</f>
        <v>∙∙∙∙∙∙∙∙∙</v>
      </c>
      <c r="AC30" s="19" t="str">
        <f t="shared" ref="AC30:AC42" si="7">IF(K11="","",IF(K11=0,$EU$4&amp;$EU$4&amp;$EU$4,IF(K11=90,$ES$4&amp;$ES$4&amp;$ES$4,IF(K11=45,$EQ$4&amp;$EQ$4&amp;$EQ$4,""))))</f>
        <v>∙∙∙∙∙∙∙∙∙</v>
      </c>
      <c r="AD30" s="19" t="str">
        <f t="shared" ref="AD30:AD43" si="8">IF(K11="","",IF(K11=0,$EU$4&amp;$EU$4&amp;$EU$4,IF(K11=90,$ES$4&amp;$ES$4&amp;$ES$4,IF(K11=45,$EQ$4&amp;$EQ$4&amp;$EQ$4,""))))</f>
        <v>∙∙∙∙∙∙∙∙∙</v>
      </c>
      <c r="AE30" s="19" t="str">
        <f t="shared" ref="AE30:AE44" si="9">IF(K11="","",IF(K11=0,$EU$4&amp;$EU$4&amp;$EU$4,IF(K11=90,$ES$4&amp;$ES$4&amp;$ES$4,IF(K11=45,$EQ$4&amp;$EQ$4&amp;$EQ$4,""))))</f>
        <v>∙∙∙∙∙∙∙∙∙</v>
      </c>
      <c r="AF30" s="19" t="str">
        <f t="shared" ref="AF30:AF44" si="10">IF(K11="","",IF(K11=0,$EU$4&amp;$EU$4&amp;$EU$4,IF(K11=90,$ES$4&amp;$ES$4&amp;$ES$4,IF(K11=45,$EQ$4&amp;$EQ$4&amp;$EQ$4,""))))</f>
        <v>∙∙∙∙∙∙∙∙∙</v>
      </c>
      <c r="AG30" s="17" t="s">
        <v>40</v>
      </c>
      <c r="AH30" s="28" t="str">
        <f t="shared" ref="AH30:AH44" si="11">IF(K11="","","Ply "&amp;I11)</f>
        <v>Ply 1</v>
      </c>
      <c r="AI30" s="17"/>
      <c r="AJ30" s="17"/>
      <c r="AK30" s="17"/>
      <c r="BA30" s="20"/>
      <c r="BB30" s="23"/>
      <c r="BC30" s="19" t="str">
        <f>IF(OR(AX11="",AX11="CORE"),"",$EX$3)</f>
        <v>┌</v>
      </c>
      <c r="BD30" s="19" t="str">
        <f>IF(AX11="","",IF(AX11=0,$EU$4&amp;$EU$4&amp;$EU$4,IF(AX11=90,$ES$4&amp;$ES$4&amp;$ES$4,IF(AX11=45,$EQ$4&amp;$EQ$4&amp;$EQ$4,""))))</f>
        <v>∙∙∙∙∙∙∙∙∙</v>
      </c>
      <c r="BE30" s="19" t="str">
        <f>IF(AX11="","",IF(AX11=0,$EU$4&amp;$EU$4&amp;$EU$4,IF(AX11=90,$ES$4&amp;$ES$4&amp;$ES$4,IF(AX11=45,$EQ$4&amp;$EQ$4&amp;$EQ$4,""))))</f>
        <v>∙∙∙∙∙∙∙∙∙</v>
      </c>
      <c r="BF30" s="19" t="str">
        <f>IF(AX11="","",IF(AX11=0,$EU$4&amp;$EU$4&amp;$EU$4,IF(AX11=90,$ES$4&amp;$ES$4&amp;$ES$4,IF(AX11=45,$EQ$4&amp;$EQ$4&amp;$EQ$4,""))))</f>
        <v>∙∙∙∙∙∙∙∙∙</v>
      </c>
      <c r="BG30" s="19" t="str">
        <f>IF(AX11="","",IF(AX11=0,$EU$4&amp;$EU$4&amp;$EU$4,IF(AX11=90,$ES$4&amp;$ES$4&amp;$ES$4,IF(AX11=45,$EQ$4&amp;$EQ$4&amp;$EQ$4,""))))</f>
        <v>∙∙∙∙∙∙∙∙∙</v>
      </c>
      <c r="BH30" s="19" t="str">
        <f>IF(AX11="","",IF(AX11=0,$EU$4&amp;$EU$4&amp;$EU$4,IF(AX11=90,$ES$4&amp;$ES$4&amp;$ES$4,IF(AX11=45,$EQ$4&amp;$EQ$4&amp;$EQ$4,""))))</f>
        <v>∙∙∙∙∙∙∙∙∙</v>
      </c>
      <c r="BI30" s="19" t="str">
        <f t="shared" ref="BI30:BI35" si="12">IF(AX11="","",IF(AX11=0,$EU$4&amp;$EU$4&amp;$EU$4,IF(AX11=90,$ES$4&amp;$ES$4&amp;$ES$4,IF(AX11=45,$EQ$4&amp;$EQ$4&amp;$EQ$4,""))))</f>
        <v>∙∙∙∙∙∙∙∙∙</v>
      </c>
      <c r="BJ30" s="19" t="str">
        <f t="shared" ref="BJ30:BJ36" si="13">IF(AX11="","",IF(AX11=0,$EU$4&amp;$EU$4&amp;$EU$4,IF(AX11=90,$ES$4&amp;$ES$4&amp;$ES$4,IF(AX11=45,$EQ$4&amp;$EQ$4&amp;$EQ$4,""))))</f>
        <v>∙∙∙∙∙∙∙∙∙</v>
      </c>
      <c r="BK30" s="19" t="str">
        <f t="shared" ref="BK30:BK37" si="14">IF(AX11="","",IF(AX11=0,$EU$4&amp;$EU$4&amp;$EU$4,IF(AX11=90,$ES$4&amp;$ES$4&amp;$ES$4,IF(AX11=45,$EQ$4&amp;$EQ$4&amp;$EQ$4,""))))</f>
        <v>∙∙∙∙∙∙∙∙∙</v>
      </c>
      <c r="BL30" s="19" t="str">
        <f t="shared" ref="BL30:BL38" si="15">IF(AX11="","",IF(AX11=0,$EU$4&amp;$EU$4&amp;$EU$4,IF(AX11=90,$ES$4&amp;$ES$4&amp;$ES$4,IF(AX11=45,$EQ$4&amp;$EQ$4&amp;$EQ$4,""))))</f>
        <v>∙∙∙∙∙∙∙∙∙</v>
      </c>
      <c r="BM30" s="19" t="str">
        <f t="shared" ref="BM30:BM39" si="16">IF(AX11="","",IF(AX11=0,$EU$4&amp;$EU$4&amp;$EU$4,IF(AX11=90,$ES$4&amp;$ES$4&amp;$ES$4,IF(AX11=45,$EQ$4&amp;$EQ$4&amp;$EQ$4,""))))</f>
        <v>∙∙∙∙∙∙∙∙∙</v>
      </c>
      <c r="BN30" s="19" t="str">
        <f t="shared" ref="BN30:BN40" si="17">IF(AX11="","",IF(AX11=0,$EU$4&amp;$EU$4&amp;$EU$4,IF(AX11=90,$ES$4&amp;$ES$4&amp;$ES$4,IF(AX11=45,$EQ$4&amp;$EQ$4&amp;$EQ$4,""))))</f>
        <v>∙∙∙∙∙∙∙∙∙</v>
      </c>
      <c r="BO30" s="19" t="str">
        <f t="shared" ref="BO30:BO41" si="18">IF(AX11="","",IF(AX11=0,$EU$4&amp;$EU$4&amp;$EU$4,IF(AX11=90,$ES$4&amp;$ES$4&amp;$ES$4,IF(AX11=45,$EQ$4&amp;$EQ$4&amp;$EQ$4,""))))</f>
        <v>∙∙∙∙∙∙∙∙∙</v>
      </c>
      <c r="BP30" s="19" t="str">
        <f t="shared" ref="BP30:BP42" si="19">IF(AX11="","",IF(AX11=0,$EU$4&amp;$EU$4&amp;$EU$4,IF(AX11=90,$ES$4&amp;$ES$4&amp;$ES$4,IF(AX11=45,$EQ$4&amp;$EQ$4&amp;$EQ$4,""))))</f>
        <v>∙∙∙∙∙∙∙∙∙</v>
      </c>
      <c r="BQ30" s="19" t="str">
        <f t="shared" ref="BQ30:BQ43" si="20">IF(AX11="","",IF(AX11=0,$EU$4&amp;$EU$4&amp;$EU$4,IF(AX11=90,$ES$4&amp;$ES$4&amp;$ES$4,IF(AX11=45,$EQ$4&amp;$EQ$4&amp;$EQ$4,""))))</f>
        <v>∙∙∙∙∙∙∙∙∙</v>
      </c>
      <c r="BR30" s="19" t="str">
        <f t="shared" ref="BR30:BR44" si="21">IF(AX11="","",IF(AX11=0,$EU$4&amp;$EU$4&amp;$EU$4,IF(AX11=90,$ES$4&amp;$ES$4&amp;$ES$4,IF(AX11=45,$EQ$4&amp;$EQ$4&amp;$EQ$4,""))))</f>
        <v>∙∙∙∙∙∙∙∙∙</v>
      </c>
      <c r="BS30" s="19" t="str">
        <f t="shared" ref="BS30:BS44" si="22">IF(AX11="","",IF(AX11=0,$EU$4&amp;$EU$4&amp;$EU$4,IF(AX11=90,$ES$4&amp;$ES$4&amp;$ES$4,IF(AX11=45,$EQ$4&amp;$EQ$4&amp;$EQ$4,""))))</f>
        <v>∙∙∙∙∙∙∙∙∙</v>
      </c>
      <c r="BT30" s="17" t="s">
        <v>40</v>
      </c>
      <c r="BU30" s="28" t="str">
        <f t="shared" ref="BU30:BU44" si="23">IF(AX11="","","Ply "&amp;AV11)</f>
        <v>Ply 1</v>
      </c>
      <c r="BV30" s="17"/>
      <c r="BW30" s="17"/>
      <c r="BX30" s="17"/>
      <c r="CG30" s="3"/>
      <c r="CH30" s="3"/>
      <c r="CN30" s="20"/>
      <c r="CO30" s="23"/>
      <c r="CP30" s="19" t="str">
        <f>IF(OR(CK11="",CK11="CORE"),"",$EX$3)</f>
        <v>┌</v>
      </c>
      <c r="CQ30" s="19" t="str">
        <f>IF(CK11="","",IF(CK11=0,$EU$4&amp;$EU$4&amp;$EU$4,IF(CK11=90,$ES$4&amp;$ES$4&amp;$ES$4,IF(CK11=45,$EQ$4&amp;$EQ$4&amp;$EQ$4,""))))</f>
        <v>∙∙∙∙∙∙∙∙∙</v>
      </c>
      <c r="CR30" s="19" t="str">
        <f>IF(CK11="","",IF(CK11=0,$EU$4&amp;$EU$4&amp;$EU$4,IF(CK11=90,$ES$4&amp;$ES$4&amp;$ES$4,IF(CK11=45,$EQ$4&amp;$EQ$4&amp;$EQ$4,""))))</f>
        <v>∙∙∙∙∙∙∙∙∙</v>
      </c>
      <c r="CS30" s="19" t="str">
        <f>IF(CK11="","",IF(CK11=0,$EU$4&amp;$EU$4&amp;$EU$4,IF(CK11=90,$ES$4&amp;$ES$4&amp;$ES$4,IF(CK11=45,$EQ$4&amp;$EQ$4&amp;$EQ$4,""))))</f>
        <v>∙∙∙∙∙∙∙∙∙</v>
      </c>
      <c r="CT30" s="19" t="str">
        <f>IF(CK11="","",IF(CK11=0,$EU$4&amp;$EU$4&amp;$EU$4,IF(CK11=90,$ES$4&amp;$ES$4&amp;$ES$4,IF(CK11=45,$EQ$4&amp;$EQ$4&amp;$EQ$4,""))))</f>
        <v>∙∙∙∙∙∙∙∙∙</v>
      </c>
      <c r="CU30" s="19" t="str">
        <f>IF(CK11="","",IF(CK11=0,$EU$4&amp;$EU$4&amp;$EU$4,IF(CK11=90,$ES$4&amp;$ES$4&amp;$ES$4,IF(CK11=45,$EQ$4&amp;$EQ$4&amp;$EQ$4,""))))</f>
        <v>∙∙∙∙∙∙∙∙∙</v>
      </c>
      <c r="CV30" s="19" t="str">
        <f t="shared" ref="CV30:CV35" si="24">IF(CK11="","",IF(CK11=0,$EU$4&amp;$EU$4&amp;$EU$4,IF(CK11=90,$ES$4&amp;$ES$4&amp;$ES$4,IF(CK11=45,$EQ$4&amp;$EQ$4&amp;$EQ$4,""))))</f>
        <v>∙∙∙∙∙∙∙∙∙</v>
      </c>
      <c r="CW30" s="19" t="str">
        <f t="shared" ref="CW30:CW36" si="25">IF(CK11="","",IF(CK11=0,$EU$4&amp;$EU$4&amp;$EU$4,IF(CK11=90,$ES$4&amp;$ES$4&amp;$ES$4,IF(CK11=45,$EQ$4&amp;$EQ$4&amp;$EQ$4,""))))</f>
        <v>∙∙∙∙∙∙∙∙∙</v>
      </c>
      <c r="CX30" s="19" t="str">
        <f t="shared" ref="CX30:CX37" si="26">IF(CK11="","",IF(CK11=0,$EU$4&amp;$EU$4&amp;$EU$4,IF(CK11=90,$ES$4&amp;$ES$4&amp;$ES$4,IF(CK11=45,$EQ$4&amp;$EQ$4&amp;$EQ$4,""))))</f>
        <v>∙∙∙∙∙∙∙∙∙</v>
      </c>
      <c r="CY30" s="19" t="str">
        <f t="shared" ref="CY30:CY38" si="27">IF(CK11="","",IF(CK11=0,$EU$4&amp;$EU$4&amp;$EU$4,IF(CK11=90,$ES$4&amp;$ES$4&amp;$ES$4,IF(CK11=45,$EQ$4&amp;$EQ$4&amp;$EQ$4,""))))</f>
        <v>∙∙∙∙∙∙∙∙∙</v>
      </c>
      <c r="CZ30" s="19" t="str">
        <f t="shared" ref="CZ30:CZ39" si="28">IF(CK11="","",IF(CK11=0,$EU$4&amp;$EU$4&amp;$EU$4,IF(CK11=90,$ES$4&amp;$ES$4&amp;$ES$4,IF(CK11=45,$EQ$4&amp;$EQ$4&amp;$EQ$4,""))))</f>
        <v>∙∙∙∙∙∙∙∙∙</v>
      </c>
      <c r="DA30" s="19" t="str">
        <f t="shared" ref="DA30:DA40" si="29">IF(CK11="","",IF(CK11=0,$EU$4&amp;$EU$4&amp;$EU$4,IF(CK11=90,$ES$4&amp;$ES$4&amp;$ES$4,IF(CK11=45,$EQ$4&amp;$EQ$4&amp;$EQ$4,""))))</f>
        <v>∙∙∙∙∙∙∙∙∙</v>
      </c>
      <c r="DB30" s="19" t="str">
        <f t="shared" ref="DB30:DB41" si="30">IF(CK11="","",IF(CK11=0,$EU$4&amp;$EU$4&amp;$EU$4,IF(CK11=90,$ES$4&amp;$ES$4&amp;$ES$4,IF(CK11=45,$EQ$4&amp;$EQ$4&amp;$EQ$4,""))))</f>
        <v>∙∙∙∙∙∙∙∙∙</v>
      </c>
      <c r="DC30" s="19" t="str">
        <f t="shared" ref="DC30:DC42" si="31">IF(CK11="","",IF(CK11=0,$EU$4&amp;$EU$4&amp;$EU$4,IF(CK11=90,$ES$4&amp;$ES$4&amp;$ES$4,IF(CK11=45,$EQ$4&amp;$EQ$4&amp;$EQ$4,""))))</f>
        <v>∙∙∙∙∙∙∙∙∙</v>
      </c>
      <c r="DD30" s="19" t="str">
        <f t="shared" ref="DD30:DD43" si="32">IF(CK11="","",IF(CK11=0,$EU$4&amp;$EU$4&amp;$EU$4,IF(CK11=90,$ES$4&amp;$ES$4&amp;$ES$4,IF(CK11=45,$EQ$4&amp;$EQ$4&amp;$EQ$4,""))))</f>
        <v>∙∙∙∙∙∙∙∙∙</v>
      </c>
      <c r="DE30" s="19" t="str">
        <f t="shared" ref="DE30:DE44" si="33">IF(CK11="","",IF(CK11=0,$EU$4&amp;$EU$4&amp;$EU$4,IF(CK11=90,$ES$4&amp;$ES$4&amp;$ES$4,IF(CK11=45,$EQ$4&amp;$EQ$4&amp;$EQ$4,""))))</f>
        <v>∙∙∙∙∙∙∙∙∙</v>
      </c>
      <c r="DF30" s="19" t="str">
        <f t="shared" ref="DF30:DF44" si="34">IF(CK11="","",IF(CK11=0,$EU$4&amp;$EU$4&amp;$EU$4,IF(CK11=90,$ES$4&amp;$ES$4&amp;$ES$4,IF(CK11=45,$EQ$4&amp;$EQ$4&amp;$EQ$4,""))))</f>
        <v>∙∙∙∙∙∙∙∙∙</v>
      </c>
      <c r="DG30" s="17" t="s">
        <v>40</v>
      </c>
      <c r="DH30" s="28" t="str">
        <f t="shared" ref="DH30:DH44" si="35">IF(CK11="","","Ply "&amp;CI11)</f>
        <v>Ply 1</v>
      </c>
      <c r="DI30" s="17"/>
      <c r="DJ30" s="17"/>
      <c r="DK30" s="17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89" t="s">
        <v>11</v>
      </c>
      <c r="EE30" s="89"/>
    </row>
    <row r="31" spans="2:139" x14ac:dyDescent="0.3">
      <c r="B31" s="89"/>
      <c r="C31" s="89"/>
      <c r="D31" s="3"/>
      <c r="E31" s="3"/>
      <c r="F31" s="3"/>
      <c r="G31" s="3"/>
      <c r="N31" s="20"/>
      <c r="O31" s="23"/>
      <c r="P31" s="19" t="str">
        <f>IF(K11="","",IF(K11=0,$ET$3,IF(K11=90,$ER$3,IF(K11=45,$EP$3,""))))</f>
        <v>⁞</v>
      </c>
      <c r="Q31" s="19" t="str">
        <f>IF(OR(K12="",K12="CORE"),"",$EX$3)</f>
        <v>┌</v>
      </c>
      <c r="R31" s="19" t="str">
        <f>IF(K12="","",IF(K12=0,$EU$4&amp;$EU$4&amp;$EU$4,IF(K12=90,$ES$4&amp;$ES$4&amp;$ES$4,IF(K12=45,$EQ$4&amp;$EQ$4&amp;$EQ$4,""))))</f>
        <v>∙∙∙∙∙∙∙∙∙</v>
      </c>
      <c r="S31" s="19" t="str">
        <f>IF(K12="","",IF(K12=0,$EU$4&amp;$EU$4&amp;$EU$4,IF(K12=90,$ES$4&amp;$ES$4&amp;$ES$4,IF(K12=45,$EQ$4&amp;$EQ$4&amp;$EQ$4,""))))</f>
        <v>∙∙∙∙∙∙∙∙∙</v>
      </c>
      <c r="T31" s="19" t="str">
        <f>IF(K12="","",IF(K12=0,$EU$4&amp;$EU$4&amp;$EU$4,IF(K12=90,$ES$4&amp;$ES$4&amp;$ES$4,IF(K12=45,$EQ$4&amp;$EQ$4&amp;$EQ$4,""))))</f>
        <v>∙∙∙∙∙∙∙∙∙</v>
      </c>
      <c r="U31" s="19" t="str">
        <f>IF(K12="","",IF(K12=0,$EU$4&amp;$EU$4&amp;$EU$4,IF(K12=90,$ES$4&amp;$ES$4&amp;$ES$4,IF(K12=45,$EQ$4&amp;$EQ$4&amp;$EQ$4,""))))</f>
        <v>∙∙∙∙∙∙∙∙∙</v>
      </c>
      <c r="V31" s="19" t="str">
        <f t="shared" si="0"/>
        <v>∙∙∙∙∙∙∙∙∙</v>
      </c>
      <c r="W31" s="19" t="str">
        <f t="shared" si="1"/>
        <v>∙∙∙∙∙∙∙∙∙</v>
      </c>
      <c r="X31" s="19" t="str">
        <f t="shared" si="2"/>
        <v>∙∙∙∙∙∙∙∙∙</v>
      </c>
      <c r="Y31" s="19" t="str">
        <f t="shared" si="3"/>
        <v>∙∙∙∙∙∙∙∙∙</v>
      </c>
      <c r="Z31" s="19" t="str">
        <f t="shared" si="4"/>
        <v>∙∙∙∙∙∙∙∙∙</v>
      </c>
      <c r="AA31" s="19" t="str">
        <f t="shared" si="5"/>
        <v>∙∙∙∙∙∙∙∙∙</v>
      </c>
      <c r="AB31" s="19" t="str">
        <f t="shared" si="6"/>
        <v>∙∙∙∙∙∙∙∙∙</v>
      </c>
      <c r="AC31" s="19" t="str">
        <f t="shared" si="7"/>
        <v>∙∙∙∙∙∙∙∙∙</v>
      </c>
      <c r="AD31" s="19" t="str">
        <f t="shared" si="8"/>
        <v>∙∙∙∙∙∙∙∙∙</v>
      </c>
      <c r="AE31" s="19" t="str">
        <f t="shared" si="9"/>
        <v>∙∙∙∙∙∙∙∙∙</v>
      </c>
      <c r="AF31" s="19" t="str">
        <f t="shared" si="10"/>
        <v>∙∙∙∙∙∙∙∙∙</v>
      </c>
      <c r="AG31" s="17" t="s">
        <v>40</v>
      </c>
      <c r="AH31" s="28" t="str">
        <f t="shared" si="11"/>
        <v>Ply 2</v>
      </c>
      <c r="AI31" s="17"/>
      <c r="AJ31" s="17"/>
      <c r="AK31" s="17"/>
      <c r="BA31" s="20"/>
      <c r="BB31" s="23"/>
      <c r="BC31" s="19" t="str">
        <f>IF(AX11="","",IF(AX11=0,$ET$3,IF(AX11=90,$ER$3,IF(AX11=45,$EP$3,""))))</f>
        <v>⁞</v>
      </c>
      <c r="BD31" s="19" t="str">
        <f>IF(OR(AX12="",AX12="CORE"),"",$EX$3)</f>
        <v>┌</v>
      </c>
      <c r="BE31" s="19" t="str">
        <f>IF(AX12="","",IF(AX12=0,$EU$4&amp;$EU$4&amp;$EU$4,IF(AX12=90,$ES$4&amp;$ES$4&amp;$ES$4,IF(AX12=45,$EQ$4&amp;$EQ$4&amp;$EQ$4,""))))</f>
        <v>∙∙∙∙∙∙∙∙∙</v>
      </c>
      <c r="BF31" s="19" t="str">
        <f>IF(AX12="","",IF(AX12=0,$EU$4&amp;$EU$4&amp;$EU$4,IF(AX12=90,$ES$4&amp;$ES$4&amp;$ES$4,IF(AX12=45,$EQ$4&amp;$EQ$4&amp;$EQ$4,""))))</f>
        <v>∙∙∙∙∙∙∙∙∙</v>
      </c>
      <c r="BG31" s="19" t="str">
        <f>IF(AX12="","",IF(AX12=0,$EU$4&amp;$EU$4&amp;$EU$4,IF(AX12=90,$ES$4&amp;$ES$4&amp;$ES$4,IF(AX12=45,$EQ$4&amp;$EQ$4&amp;$EQ$4,""))))</f>
        <v>∙∙∙∙∙∙∙∙∙</v>
      </c>
      <c r="BH31" s="19" t="str">
        <f>IF(AX12="","",IF(AX12=0,$EU$4&amp;$EU$4&amp;$EU$4,IF(AX12=90,$ES$4&amp;$ES$4&amp;$ES$4,IF(AX12=45,$EQ$4&amp;$EQ$4&amp;$EQ$4,""))))</f>
        <v>∙∙∙∙∙∙∙∙∙</v>
      </c>
      <c r="BI31" s="19" t="str">
        <f t="shared" si="12"/>
        <v>∙∙∙∙∙∙∙∙∙</v>
      </c>
      <c r="BJ31" s="19" t="str">
        <f t="shared" si="13"/>
        <v>∙∙∙∙∙∙∙∙∙</v>
      </c>
      <c r="BK31" s="19" t="str">
        <f t="shared" si="14"/>
        <v>∙∙∙∙∙∙∙∙∙</v>
      </c>
      <c r="BL31" s="19" t="str">
        <f t="shared" si="15"/>
        <v>∙∙∙∙∙∙∙∙∙</v>
      </c>
      <c r="BM31" s="19" t="str">
        <f t="shared" si="16"/>
        <v>∙∙∙∙∙∙∙∙∙</v>
      </c>
      <c r="BN31" s="19" t="str">
        <f t="shared" si="17"/>
        <v>∙∙∙∙∙∙∙∙∙</v>
      </c>
      <c r="BO31" s="19" t="str">
        <f t="shared" si="18"/>
        <v>∙∙∙∙∙∙∙∙∙</v>
      </c>
      <c r="BP31" s="19" t="str">
        <f t="shared" si="19"/>
        <v>∙∙∙∙∙∙∙∙∙</v>
      </c>
      <c r="BQ31" s="19" t="str">
        <f t="shared" si="20"/>
        <v>∙∙∙∙∙∙∙∙∙</v>
      </c>
      <c r="BR31" s="19" t="str">
        <f t="shared" si="21"/>
        <v>∙∙∙∙∙∙∙∙∙</v>
      </c>
      <c r="BS31" s="19" t="str">
        <f t="shared" si="22"/>
        <v>∙∙∙∙∙∙∙∙∙</v>
      </c>
      <c r="BT31" s="17" t="s">
        <v>40</v>
      </c>
      <c r="BU31" s="28" t="str">
        <f t="shared" si="23"/>
        <v>Ply 2</v>
      </c>
      <c r="BV31" s="17"/>
      <c r="BW31" s="17"/>
      <c r="BX31" s="17"/>
      <c r="CG31" s="3"/>
      <c r="CH31" s="3"/>
      <c r="CN31" s="20"/>
      <c r="CO31" s="23"/>
      <c r="CP31" s="19" t="str">
        <f>IF(CK11="","",IF(CK11=0,$ET$3,IF(CK11=90,$ER$3,IF(CK11=45,$EP$3,""))))</f>
        <v>⁞</v>
      </c>
      <c r="CQ31" s="19" t="str">
        <f>IF(OR(CK12="",CK12="CORE"),"",$EX$3)</f>
        <v>┌</v>
      </c>
      <c r="CR31" s="19" t="str">
        <f>IF(CK12="","",IF(CK12=0,$EU$4&amp;$EU$4&amp;$EU$4,IF(CK12=90,$ES$4&amp;$ES$4&amp;$ES$4,IF(CK12=45,$EQ$4&amp;$EQ$4&amp;$EQ$4,""))))</f>
        <v>∙∙∙∙∙∙∙∙∙</v>
      </c>
      <c r="CS31" s="19" t="str">
        <f>IF(CK12="","",IF(CK12=0,$EU$4&amp;$EU$4&amp;$EU$4,IF(CK12=90,$ES$4&amp;$ES$4&amp;$ES$4,IF(CK12=45,$EQ$4&amp;$EQ$4&amp;$EQ$4,""))))</f>
        <v>∙∙∙∙∙∙∙∙∙</v>
      </c>
      <c r="CT31" s="19" t="str">
        <f>IF(CK12="","",IF(CK12=0,$EU$4&amp;$EU$4&amp;$EU$4,IF(CK12=90,$ES$4&amp;$ES$4&amp;$ES$4,IF(CK12=45,$EQ$4&amp;$EQ$4&amp;$EQ$4,""))))</f>
        <v>∙∙∙∙∙∙∙∙∙</v>
      </c>
      <c r="CU31" s="19" t="str">
        <f>IF(CK12="","",IF(CK12=0,$EU$4&amp;$EU$4&amp;$EU$4,IF(CK12=90,$ES$4&amp;$ES$4&amp;$ES$4,IF(CK12=45,$EQ$4&amp;$EQ$4&amp;$EQ$4,""))))</f>
        <v>∙∙∙∙∙∙∙∙∙</v>
      </c>
      <c r="CV31" s="19" t="str">
        <f t="shared" si="24"/>
        <v>∙∙∙∙∙∙∙∙∙</v>
      </c>
      <c r="CW31" s="19" t="str">
        <f t="shared" si="25"/>
        <v>∙∙∙∙∙∙∙∙∙</v>
      </c>
      <c r="CX31" s="19" t="str">
        <f t="shared" si="26"/>
        <v>∙∙∙∙∙∙∙∙∙</v>
      </c>
      <c r="CY31" s="19" t="str">
        <f t="shared" si="27"/>
        <v>∙∙∙∙∙∙∙∙∙</v>
      </c>
      <c r="CZ31" s="19" t="str">
        <f t="shared" si="28"/>
        <v>∙∙∙∙∙∙∙∙∙</v>
      </c>
      <c r="DA31" s="19" t="str">
        <f t="shared" si="29"/>
        <v>∙∙∙∙∙∙∙∙∙</v>
      </c>
      <c r="DB31" s="19" t="str">
        <f t="shared" si="30"/>
        <v>∙∙∙∙∙∙∙∙∙</v>
      </c>
      <c r="DC31" s="19" t="str">
        <f t="shared" si="31"/>
        <v>∙∙∙∙∙∙∙∙∙</v>
      </c>
      <c r="DD31" s="19" t="str">
        <f t="shared" si="32"/>
        <v>∙∙∙∙∙∙∙∙∙</v>
      </c>
      <c r="DE31" s="19" t="str">
        <f t="shared" si="33"/>
        <v>∙∙∙∙∙∙∙∙∙</v>
      </c>
      <c r="DF31" s="19" t="str">
        <f t="shared" si="34"/>
        <v>∙∙∙∙∙∙∙∙∙</v>
      </c>
      <c r="DG31" s="17" t="s">
        <v>40</v>
      </c>
      <c r="DH31" s="28" t="str">
        <f t="shared" si="35"/>
        <v>Ply 2</v>
      </c>
      <c r="DI31" s="17"/>
      <c r="DJ31" s="17"/>
      <c r="DK31" s="17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89"/>
      <c r="EE31" s="89"/>
    </row>
    <row r="32" spans="2:139" x14ac:dyDescent="0.3">
      <c r="B32" s="89"/>
      <c r="C32" s="89"/>
      <c r="D32" s="3"/>
      <c r="E32" s="3"/>
      <c r="F32" s="3"/>
      <c r="G32" s="3"/>
      <c r="N32" s="20"/>
      <c r="O32" s="23"/>
      <c r="P32" s="19" t="str">
        <f>IF(K11="","",IF(K11=0,$ET$3,IF(K11=90,$ER$3,IF(K11=45,$EP$3,""))))</f>
        <v>⁞</v>
      </c>
      <c r="Q32" s="19" t="str">
        <f>IF(K12="","",IF(K12=0,$ET$3,IF(K12=90,$ER$3,IF(K12=45,$EP$3,""))))</f>
        <v>⁞</v>
      </c>
      <c r="R32" s="19" t="str">
        <f>IF(OR(K13="",K13="CORE"),"",$EX$3)</f>
        <v>┌</v>
      </c>
      <c r="S32" s="19" t="str">
        <f>IF(K13="","",IF(K13=0,$EU$4&amp;$EU$4&amp;$EU$4,IF(K13=90,$ES$4&amp;$ES$4&amp;$ES$4,IF(K13=45,$EQ$4&amp;$EQ$4&amp;$EQ$4,""))))</f>
        <v>∙∙∙∙∙∙∙∙∙</v>
      </c>
      <c r="T32" s="19" t="str">
        <f>IF(K13="","",IF(K13=0,$EU$4&amp;$EU$4&amp;$EU$4,IF(K13=90,$ES$4&amp;$ES$4&amp;$ES$4,IF(K13=45,$EQ$4&amp;$EQ$4&amp;$EQ$4,""))))</f>
        <v>∙∙∙∙∙∙∙∙∙</v>
      </c>
      <c r="U32" s="19" t="str">
        <f>IF(K13="","",IF(K13=0,$EU$4&amp;$EU$4&amp;$EU$4,IF(K13=90,$ES$4&amp;$ES$4&amp;$ES$4,IF(K13=45,$EQ$4&amp;$EQ$4&amp;$EQ$4,""))))</f>
        <v>∙∙∙∙∙∙∙∙∙</v>
      </c>
      <c r="V32" s="19" t="str">
        <f t="shared" si="0"/>
        <v>∙∙∙∙∙∙∙∙∙</v>
      </c>
      <c r="W32" s="19" t="str">
        <f t="shared" si="1"/>
        <v>∙∙∙∙∙∙∙∙∙</v>
      </c>
      <c r="X32" s="19" t="str">
        <f t="shared" si="2"/>
        <v>∙∙∙∙∙∙∙∙∙</v>
      </c>
      <c r="Y32" s="19" t="str">
        <f t="shared" si="3"/>
        <v>∙∙∙∙∙∙∙∙∙</v>
      </c>
      <c r="Z32" s="19" t="str">
        <f t="shared" si="4"/>
        <v>∙∙∙∙∙∙∙∙∙</v>
      </c>
      <c r="AA32" s="19" t="str">
        <f t="shared" si="5"/>
        <v>∙∙∙∙∙∙∙∙∙</v>
      </c>
      <c r="AB32" s="19" t="str">
        <f t="shared" si="6"/>
        <v>∙∙∙∙∙∙∙∙∙</v>
      </c>
      <c r="AC32" s="19" t="str">
        <f t="shared" si="7"/>
        <v>∙∙∙∙∙∙∙∙∙</v>
      </c>
      <c r="AD32" s="19" t="str">
        <f t="shared" si="8"/>
        <v>∙∙∙∙∙∙∙∙∙</v>
      </c>
      <c r="AE32" s="19" t="str">
        <f t="shared" si="9"/>
        <v>∙∙∙∙∙∙∙∙∙</v>
      </c>
      <c r="AF32" s="19" t="str">
        <f t="shared" si="10"/>
        <v>∙∙∙∙∙∙∙∙∙</v>
      </c>
      <c r="AG32" s="17" t="s">
        <v>40</v>
      </c>
      <c r="AH32" s="28" t="str">
        <f t="shared" si="11"/>
        <v>Ply 3</v>
      </c>
      <c r="AI32" s="17"/>
      <c r="AJ32" s="17"/>
      <c r="AK32" s="17"/>
      <c r="BA32" s="20"/>
      <c r="BB32" s="23"/>
      <c r="BC32" s="19" t="str">
        <f>IF(AX11="","",IF(AX11=0,$ET$3,IF(AX11=90,$ER$3,IF(AX11=45,$EP$3,""))))</f>
        <v>⁞</v>
      </c>
      <c r="BD32" s="19" t="str">
        <f>IF(AX12="","",IF(AX12=0,$ET$3,IF(AX12=90,$ER$3,IF(AX12=45,$EP$3,""))))</f>
        <v>⁞</v>
      </c>
      <c r="BE32" s="19" t="str">
        <f>IF(OR(AX13="",AX13="CORE"),"",$EX$3)</f>
        <v>┌</v>
      </c>
      <c r="BF32" s="19" t="str">
        <f>IF(AX13="","",IF(AX13=0,$EU$4&amp;$EU$4&amp;$EU$4,IF(AX13=90,$ES$4&amp;$ES$4&amp;$ES$4,IF(AX13=45,$EQ$4&amp;$EQ$4&amp;$EQ$4,""))))</f>
        <v>∙∙∙∙∙∙∙∙∙</v>
      </c>
      <c r="BG32" s="19" t="str">
        <f>IF(AX13="","",IF(AX13=0,$EU$4&amp;$EU$4&amp;$EU$4,IF(AX13=90,$ES$4&amp;$ES$4&amp;$ES$4,IF(AX13=45,$EQ$4&amp;$EQ$4&amp;$EQ$4,""))))</f>
        <v>∙∙∙∙∙∙∙∙∙</v>
      </c>
      <c r="BH32" s="19" t="str">
        <f>IF(AX13="","",IF(AX13=0,$EU$4&amp;$EU$4&amp;$EU$4,IF(AX13=90,$ES$4&amp;$ES$4&amp;$ES$4,IF(AX13=45,$EQ$4&amp;$EQ$4&amp;$EQ$4,""))))</f>
        <v>∙∙∙∙∙∙∙∙∙</v>
      </c>
      <c r="BI32" s="19" t="str">
        <f t="shared" si="12"/>
        <v>∙∙∙∙∙∙∙∙∙</v>
      </c>
      <c r="BJ32" s="19" t="str">
        <f t="shared" si="13"/>
        <v>∙∙∙∙∙∙∙∙∙</v>
      </c>
      <c r="BK32" s="19" t="str">
        <f t="shared" si="14"/>
        <v>∙∙∙∙∙∙∙∙∙</v>
      </c>
      <c r="BL32" s="19" t="str">
        <f t="shared" si="15"/>
        <v>∙∙∙∙∙∙∙∙∙</v>
      </c>
      <c r="BM32" s="19" t="str">
        <f t="shared" si="16"/>
        <v>∙∙∙∙∙∙∙∙∙</v>
      </c>
      <c r="BN32" s="19" t="str">
        <f t="shared" si="17"/>
        <v>∙∙∙∙∙∙∙∙∙</v>
      </c>
      <c r="BO32" s="19" t="str">
        <f t="shared" si="18"/>
        <v>∙∙∙∙∙∙∙∙∙</v>
      </c>
      <c r="BP32" s="19" t="str">
        <f t="shared" si="19"/>
        <v>∙∙∙∙∙∙∙∙∙</v>
      </c>
      <c r="BQ32" s="19" t="str">
        <f t="shared" si="20"/>
        <v>∙∙∙∙∙∙∙∙∙</v>
      </c>
      <c r="BR32" s="19" t="str">
        <f t="shared" si="21"/>
        <v>∙∙∙∙∙∙∙∙∙</v>
      </c>
      <c r="BS32" s="19" t="str">
        <f t="shared" si="22"/>
        <v>∙∙∙∙∙∙∙∙∙</v>
      </c>
      <c r="BT32" s="17" t="s">
        <v>40</v>
      </c>
      <c r="BU32" s="28" t="str">
        <f t="shared" si="23"/>
        <v>Ply 3</v>
      </c>
      <c r="BV32" s="17"/>
      <c r="BW32" s="17"/>
      <c r="BX32" s="17"/>
      <c r="CG32" s="3"/>
      <c r="CH32" s="3"/>
      <c r="CN32" s="20"/>
      <c r="CO32" s="23"/>
      <c r="CP32" s="19" t="str">
        <f>IF(CK11="","",IF(CK11=0,$ET$3,IF(CK11=90,$ER$3,IF(CK11=45,$EP$3,""))))</f>
        <v>⁞</v>
      </c>
      <c r="CQ32" s="19" t="str">
        <f>IF(CK12="","",IF(CK12=0,$ET$3,IF(CK12=90,$ER$3,IF(CK12=45,$EP$3,""))))</f>
        <v>⁞</v>
      </c>
      <c r="CR32" s="19" t="str">
        <f>IF(OR(CK13="",CK13="CORE"),"",$EX$3)</f>
        <v>┌</v>
      </c>
      <c r="CS32" s="19" t="str">
        <f>IF(CK13="","",IF(CK13=0,$EU$4&amp;$EU$4&amp;$EU$4,IF(CK13=90,$ES$4&amp;$ES$4&amp;$ES$4,IF(CK13=45,$EQ$4&amp;$EQ$4&amp;$EQ$4,""))))</f>
        <v>∙∙∙∙∙∙∙∙∙</v>
      </c>
      <c r="CT32" s="19" t="str">
        <f>IF(CK13="","",IF(CK13=0,$EU$4&amp;$EU$4&amp;$EU$4,IF(CK13=90,$ES$4&amp;$ES$4&amp;$ES$4,IF(CK13=45,$EQ$4&amp;$EQ$4&amp;$EQ$4,""))))</f>
        <v>∙∙∙∙∙∙∙∙∙</v>
      </c>
      <c r="CU32" s="19" t="str">
        <f>IF(CK13="","",IF(CK13=0,$EU$4&amp;$EU$4&amp;$EU$4,IF(CK13=90,$ES$4&amp;$ES$4&amp;$ES$4,IF(CK13=45,$EQ$4&amp;$EQ$4&amp;$EQ$4,""))))</f>
        <v>∙∙∙∙∙∙∙∙∙</v>
      </c>
      <c r="CV32" s="19" t="str">
        <f t="shared" si="24"/>
        <v>∙∙∙∙∙∙∙∙∙</v>
      </c>
      <c r="CW32" s="19" t="str">
        <f t="shared" si="25"/>
        <v>∙∙∙∙∙∙∙∙∙</v>
      </c>
      <c r="CX32" s="19" t="str">
        <f t="shared" si="26"/>
        <v>∙∙∙∙∙∙∙∙∙</v>
      </c>
      <c r="CY32" s="19" t="str">
        <f t="shared" si="27"/>
        <v>∙∙∙∙∙∙∙∙∙</v>
      </c>
      <c r="CZ32" s="19" t="str">
        <f t="shared" si="28"/>
        <v>∙∙∙∙∙∙∙∙∙</v>
      </c>
      <c r="DA32" s="19" t="str">
        <f t="shared" si="29"/>
        <v>∙∙∙∙∙∙∙∙∙</v>
      </c>
      <c r="DB32" s="19" t="str">
        <f t="shared" si="30"/>
        <v>∙∙∙∙∙∙∙∙∙</v>
      </c>
      <c r="DC32" s="19" t="str">
        <f t="shared" si="31"/>
        <v>∙∙∙∙∙∙∙∙∙</v>
      </c>
      <c r="DD32" s="19" t="str">
        <f t="shared" si="32"/>
        <v>∙∙∙∙∙∙∙∙∙</v>
      </c>
      <c r="DE32" s="19" t="str">
        <f t="shared" si="33"/>
        <v>∙∙∙∙∙∙∙∙∙</v>
      </c>
      <c r="DF32" s="19" t="str">
        <f t="shared" si="34"/>
        <v>∙∙∙∙∙∙∙∙∙</v>
      </c>
      <c r="DG32" s="17" t="s">
        <v>40</v>
      </c>
      <c r="DH32" s="28" t="str">
        <f t="shared" si="35"/>
        <v>Ply 3</v>
      </c>
      <c r="DI32" s="17"/>
      <c r="DJ32" s="17"/>
      <c r="DK32" s="17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89"/>
      <c r="EE32" s="89"/>
    </row>
    <row r="33" spans="2:135" x14ac:dyDescent="0.3">
      <c r="B33" s="89"/>
      <c r="C33" s="89"/>
      <c r="D33" s="3"/>
      <c r="E33" s="3"/>
      <c r="F33" s="3"/>
      <c r="G33" s="3"/>
      <c r="N33" s="20"/>
      <c r="O33" s="23"/>
      <c r="P33" s="19" t="str">
        <f>IF(K11="","",IF(K11=0,$ET$3,IF(K11=90,$ER$3,IF(K11=45,$EP$3,""))))</f>
        <v>⁞</v>
      </c>
      <c r="Q33" s="19" t="str">
        <f>IF(K12="","",IF(K12=0,$ET$3,IF(K12=90,$ER$3,IF(K12=45,$EP$3,""))))</f>
        <v>⁞</v>
      </c>
      <c r="R33" s="19" t="str">
        <f>IF(K13="","",IF(K13=0,$ET$3,IF(K13=90,$ER$3,IF(K13=45,$EP$3,""))))</f>
        <v>⁞</v>
      </c>
      <c r="S33" s="19" t="str">
        <f>IF(OR(K14="",K14="CORE"),"",$EX$3)</f>
        <v>┌</v>
      </c>
      <c r="T33" s="19" t="str">
        <f>IF(K14="","",IF(K14=0,$EU$4&amp;$EU$4&amp;$EU$4,IF(K14=90,$ES$4&amp;$ES$4&amp;$ES$4,IF(K14=45,$EQ$4&amp;$EQ$4&amp;$EQ$4,""))))</f>
        <v>∙∙∙∙∙∙∙∙∙</v>
      </c>
      <c r="U33" s="19" t="str">
        <f>IF(K14="","",IF(K14=0,$EU$4&amp;$EU$4&amp;$EU$4,IF(K14=90,$ES$4&amp;$ES$4&amp;$ES$4,IF(K14=45,$EQ$4&amp;$EQ$4&amp;$EQ$4,""))))</f>
        <v>∙∙∙∙∙∙∙∙∙</v>
      </c>
      <c r="V33" s="19" t="str">
        <f t="shared" si="0"/>
        <v>∙∙∙∙∙∙∙∙∙</v>
      </c>
      <c r="W33" s="19" t="str">
        <f t="shared" si="1"/>
        <v>∙∙∙∙∙∙∙∙∙</v>
      </c>
      <c r="X33" s="19" t="str">
        <f t="shared" si="2"/>
        <v>∙∙∙∙∙∙∙∙∙</v>
      </c>
      <c r="Y33" s="19" t="str">
        <f t="shared" si="3"/>
        <v>∙∙∙∙∙∙∙∙∙</v>
      </c>
      <c r="Z33" s="19" t="str">
        <f t="shared" si="4"/>
        <v>∙∙∙∙∙∙∙∙∙</v>
      </c>
      <c r="AA33" s="19" t="str">
        <f t="shared" si="5"/>
        <v>∙∙∙∙∙∙∙∙∙</v>
      </c>
      <c r="AB33" s="19" t="str">
        <f t="shared" si="6"/>
        <v>∙∙∙∙∙∙∙∙∙</v>
      </c>
      <c r="AC33" s="19" t="str">
        <f t="shared" si="7"/>
        <v>∙∙∙∙∙∙∙∙∙</v>
      </c>
      <c r="AD33" s="19" t="str">
        <f t="shared" si="8"/>
        <v>∙∙∙∙∙∙∙∙∙</v>
      </c>
      <c r="AE33" s="19" t="str">
        <f t="shared" si="9"/>
        <v>∙∙∙∙∙∙∙∙∙</v>
      </c>
      <c r="AF33" s="19" t="str">
        <f t="shared" si="10"/>
        <v>∙∙∙∙∙∙∙∙∙</v>
      </c>
      <c r="AG33" s="17" t="s">
        <v>40</v>
      </c>
      <c r="AH33" s="28" t="str">
        <f t="shared" si="11"/>
        <v>Ply 4</v>
      </c>
      <c r="AI33" s="17"/>
      <c r="AJ33" s="17"/>
      <c r="AK33" s="17"/>
      <c r="BA33" s="20"/>
      <c r="BB33" s="23"/>
      <c r="BC33" s="19" t="str">
        <f>IF(AX11="","",IF(AX11=0,$ET$3,IF(AX11=90,$ER$3,IF(AX11=45,$EP$3,""))))</f>
        <v>⁞</v>
      </c>
      <c r="BD33" s="19" t="str">
        <f>IF(AX12="","",IF(AX12=0,$ET$3,IF(AX12=90,$ER$3,IF(AX12=45,$EP$3,""))))</f>
        <v>⁞</v>
      </c>
      <c r="BE33" s="19" t="str">
        <f>IF(AX13="","",IF(AX13=0,$ET$3,IF(AX13=90,$ER$3,IF(AX13=45,$EP$3,""))))</f>
        <v>⁞</v>
      </c>
      <c r="BF33" s="19" t="str">
        <f>IF(OR(AX14="",AX14="CORE"),"",$EX$3)</f>
        <v>┌</v>
      </c>
      <c r="BG33" s="19" t="str">
        <f>IF(AX14="","",IF(AX14=0,$EU$4&amp;$EU$4&amp;$EU$4,IF(AX14=90,$ES$4&amp;$ES$4&amp;$ES$4,IF(AX14=45,$EQ$4&amp;$EQ$4&amp;$EQ$4,""))))</f>
        <v>∙∙∙∙∙∙∙∙∙</v>
      </c>
      <c r="BH33" s="19" t="str">
        <f>IF(AX14="","",IF(AX14=0,$EU$4&amp;$EU$4&amp;$EU$4,IF(AX14=90,$ES$4&amp;$ES$4&amp;$ES$4,IF(AX14=45,$EQ$4&amp;$EQ$4&amp;$EQ$4,""))))</f>
        <v>∙∙∙∙∙∙∙∙∙</v>
      </c>
      <c r="BI33" s="19" t="str">
        <f t="shared" si="12"/>
        <v>∙∙∙∙∙∙∙∙∙</v>
      </c>
      <c r="BJ33" s="19" t="str">
        <f t="shared" si="13"/>
        <v>∙∙∙∙∙∙∙∙∙</v>
      </c>
      <c r="BK33" s="19" t="str">
        <f t="shared" si="14"/>
        <v>∙∙∙∙∙∙∙∙∙</v>
      </c>
      <c r="BL33" s="19" t="str">
        <f t="shared" si="15"/>
        <v>∙∙∙∙∙∙∙∙∙</v>
      </c>
      <c r="BM33" s="19" t="str">
        <f t="shared" si="16"/>
        <v>∙∙∙∙∙∙∙∙∙</v>
      </c>
      <c r="BN33" s="19" t="str">
        <f t="shared" si="17"/>
        <v>∙∙∙∙∙∙∙∙∙</v>
      </c>
      <c r="BO33" s="19" t="str">
        <f t="shared" si="18"/>
        <v>∙∙∙∙∙∙∙∙∙</v>
      </c>
      <c r="BP33" s="19" t="str">
        <f t="shared" si="19"/>
        <v>∙∙∙∙∙∙∙∙∙</v>
      </c>
      <c r="BQ33" s="19" t="str">
        <f t="shared" si="20"/>
        <v>∙∙∙∙∙∙∙∙∙</v>
      </c>
      <c r="BR33" s="19" t="str">
        <f t="shared" si="21"/>
        <v>∙∙∙∙∙∙∙∙∙</v>
      </c>
      <c r="BS33" s="19" t="str">
        <f t="shared" si="22"/>
        <v>∙∙∙∙∙∙∙∙∙</v>
      </c>
      <c r="BT33" s="17" t="s">
        <v>40</v>
      </c>
      <c r="BU33" s="28" t="str">
        <f t="shared" si="23"/>
        <v>Ply 4</v>
      </c>
      <c r="BV33" s="17"/>
      <c r="BW33" s="17"/>
      <c r="BX33" s="17"/>
      <c r="CE33" s="3"/>
      <c r="CF33" s="3"/>
      <c r="CG33" s="3"/>
      <c r="CH33" s="3"/>
      <c r="CN33" s="20"/>
      <c r="CO33" s="23"/>
      <c r="CP33" s="19" t="str">
        <f>IF(CK11="","",IF(CK11=0,$ET$3,IF(CK11=90,$ER$3,IF(CK11=45,$EP$3,""))))</f>
        <v>⁞</v>
      </c>
      <c r="CQ33" s="19" t="str">
        <f>IF(CK12="","",IF(CK12=0,$ET$3,IF(CK12=90,$ER$3,IF(CK12=45,$EP$3,""))))</f>
        <v>⁞</v>
      </c>
      <c r="CR33" s="19" t="str">
        <f>IF(CK13="","",IF(CK13=0,$ET$3,IF(CK13=90,$ER$3,IF(CK13=45,$EP$3,""))))</f>
        <v>⁞</v>
      </c>
      <c r="CS33" s="19" t="str">
        <f>IF(OR(CK14="",CK14="CORE"),"",$EX$3)</f>
        <v>┌</v>
      </c>
      <c r="CT33" s="19" t="str">
        <f>IF(CK14="","",IF(CK14=0,$EU$4&amp;$EU$4&amp;$EU$4,IF(CK14=90,$ES$4&amp;$ES$4&amp;$ES$4,IF(CK14=45,$EQ$4&amp;$EQ$4&amp;$EQ$4,""))))</f>
        <v>∙∙∙∙∙∙∙∙∙</v>
      </c>
      <c r="CU33" s="19" t="str">
        <f>IF(CK14="","",IF(CK14=0,$EU$4&amp;$EU$4&amp;$EU$4,IF(CK14=90,$ES$4&amp;$ES$4&amp;$ES$4,IF(CK14=45,$EQ$4&amp;$EQ$4&amp;$EQ$4,""))))</f>
        <v>∙∙∙∙∙∙∙∙∙</v>
      </c>
      <c r="CV33" s="19" t="str">
        <f t="shared" si="24"/>
        <v>∙∙∙∙∙∙∙∙∙</v>
      </c>
      <c r="CW33" s="19" t="str">
        <f t="shared" si="25"/>
        <v>∙∙∙∙∙∙∙∙∙</v>
      </c>
      <c r="CX33" s="19" t="str">
        <f t="shared" si="26"/>
        <v>∙∙∙∙∙∙∙∙∙</v>
      </c>
      <c r="CY33" s="19" t="str">
        <f t="shared" si="27"/>
        <v>∙∙∙∙∙∙∙∙∙</v>
      </c>
      <c r="CZ33" s="19" t="str">
        <f t="shared" si="28"/>
        <v>∙∙∙∙∙∙∙∙∙</v>
      </c>
      <c r="DA33" s="19" t="str">
        <f t="shared" si="29"/>
        <v>∙∙∙∙∙∙∙∙∙</v>
      </c>
      <c r="DB33" s="19" t="str">
        <f t="shared" si="30"/>
        <v>∙∙∙∙∙∙∙∙∙</v>
      </c>
      <c r="DC33" s="19" t="str">
        <f t="shared" si="31"/>
        <v>∙∙∙∙∙∙∙∙∙</v>
      </c>
      <c r="DD33" s="19" t="str">
        <f t="shared" si="32"/>
        <v>∙∙∙∙∙∙∙∙∙</v>
      </c>
      <c r="DE33" s="19" t="str">
        <f t="shared" si="33"/>
        <v>∙∙∙∙∙∙∙∙∙</v>
      </c>
      <c r="DF33" s="19" t="str">
        <f t="shared" si="34"/>
        <v>∙∙∙∙∙∙∙∙∙</v>
      </c>
      <c r="DG33" s="17" t="s">
        <v>40</v>
      </c>
      <c r="DH33" s="28" t="str">
        <f t="shared" si="35"/>
        <v>Ply 4</v>
      </c>
      <c r="DI33" s="17"/>
      <c r="DJ33" s="17"/>
      <c r="DK33" s="17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89"/>
      <c r="EE33" s="89"/>
    </row>
    <row r="34" spans="2:135" x14ac:dyDescent="0.3">
      <c r="B34" s="89"/>
      <c r="C34" s="89"/>
      <c r="D34" s="3"/>
      <c r="E34" s="3"/>
      <c r="F34" s="3"/>
      <c r="G34" s="3"/>
      <c r="N34" s="20"/>
      <c r="O34" s="23"/>
      <c r="P34" s="19" t="str">
        <f>IF(K11="","",IF(K11=0,$ET$3,IF(K11=90,$ER$3,IF(K11=45,$EP$3,""))))</f>
        <v>⁞</v>
      </c>
      <c r="Q34" s="19" t="str">
        <f>IF(K12="","",IF(K12=0,$ET$3,IF(K12=90,$ER$3,IF(K12=45,$EP$3,""))))</f>
        <v>⁞</v>
      </c>
      <c r="R34" s="19" t="str">
        <f>IF(K13="","",IF(K13=0,$ET$3,IF(K13=90,$ER$3,IF(K13=45,$EP$3,""))))</f>
        <v>⁞</v>
      </c>
      <c r="S34" s="19" t="str">
        <f>IF(K14="","",IF(K14=0,$ET$3,IF(K14=90,$ER$3,IF(K14=45,$EP$3,""))))</f>
        <v>⁞</v>
      </c>
      <c r="T34" s="19" t="str">
        <f>IF(OR(K15="",K15="CORE"),"",$EX$3)</f>
        <v>┌</v>
      </c>
      <c r="U34" s="19" t="str">
        <f>IF(K15="","",IF(K15=0,$EU$4&amp;$EU$4&amp;$EU$4,IF(K15=90,$ES$4&amp;$ES$4&amp;$ES$4,IF(K15=45,$EQ$4&amp;$EQ$4&amp;$EQ$4,""))))</f>
        <v>∙∙∙∙∙∙∙∙∙</v>
      </c>
      <c r="V34" s="19" t="str">
        <f t="shared" si="0"/>
        <v>∙∙∙∙∙∙∙∙∙</v>
      </c>
      <c r="W34" s="19" t="str">
        <f t="shared" si="1"/>
        <v>∙∙∙∙∙∙∙∙∙</v>
      </c>
      <c r="X34" s="19" t="str">
        <f t="shared" si="2"/>
        <v>∙∙∙∙∙∙∙∙∙</v>
      </c>
      <c r="Y34" s="19" t="str">
        <f t="shared" si="3"/>
        <v>∙∙∙∙∙∙∙∙∙</v>
      </c>
      <c r="Z34" s="19" t="str">
        <f t="shared" si="4"/>
        <v>∙∙∙∙∙∙∙∙∙</v>
      </c>
      <c r="AA34" s="19" t="str">
        <f t="shared" si="5"/>
        <v>∙∙∙∙∙∙∙∙∙</v>
      </c>
      <c r="AB34" s="19" t="str">
        <f t="shared" si="6"/>
        <v>∙∙∙∙∙∙∙∙∙</v>
      </c>
      <c r="AC34" s="19" t="str">
        <f t="shared" si="7"/>
        <v>∙∙∙∙∙∙∙∙∙</v>
      </c>
      <c r="AD34" s="19" t="str">
        <f t="shared" si="8"/>
        <v>∙∙∙∙∙∙∙∙∙</v>
      </c>
      <c r="AE34" s="19" t="str">
        <f t="shared" si="9"/>
        <v>∙∙∙∙∙∙∙∙∙</v>
      </c>
      <c r="AF34" s="19" t="str">
        <f t="shared" si="10"/>
        <v>∙∙∙∙∙∙∙∙∙</v>
      </c>
      <c r="AG34" s="17" t="s">
        <v>40</v>
      </c>
      <c r="AH34" s="28" t="str">
        <f t="shared" si="11"/>
        <v>Ply 5</v>
      </c>
      <c r="AI34" s="17"/>
      <c r="AJ34" s="17"/>
      <c r="AK34" s="17"/>
      <c r="BA34" s="20"/>
      <c r="BB34" s="23"/>
      <c r="BC34" s="19" t="str">
        <f>IF(AX11="","",IF(AX11=0,$ET$3,IF(AX11=90,$ER$3,IF(AX11=45,$EP$3,""))))</f>
        <v>⁞</v>
      </c>
      <c r="BD34" s="19" t="str">
        <f>IF(AX12="","",IF(AX12=0,$ET$3,IF(AX12=90,$ER$3,IF(AX12=45,$EP$3,""))))</f>
        <v>⁞</v>
      </c>
      <c r="BE34" s="19" t="str">
        <f>IF(AX13="","",IF(AX13=0,$ET$3,IF(AX13=90,$ER$3,IF(AX13=45,$EP$3,""))))</f>
        <v>⁞</v>
      </c>
      <c r="BF34" s="19" t="str">
        <f>IF(AX14="","",IF(AX14=0,$ET$3,IF(AX14=90,$ER$3,IF(AX14=45,$EP$3,""))))</f>
        <v>⁞</v>
      </c>
      <c r="BG34" s="19" t="str">
        <f>IF(OR(AX15="",AX15="CORE"),"",$EX$3)</f>
        <v>┌</v>
      </c>
      <c r="BH34" s="19" t="str">
        <f>IF(AX15="","",IF(AX15=0,$EU$4&amp;$EU$4&amp;$EU$4,IF(AX15=90,$ES$4&amp;$ES$4&amp;$ES$4,IF(AX15=45,$EQ$4&amp;$EQ$4&amp;$EQ$4,""))))</f>
        <v>∙∙∙∙∙∙∙∙∙</v>
      </c>
      <c r="BI34" s="19" t="str">
        <f t="shared" si="12"/>
        <v>∙∙∙∙∙∙∙∙∙</v>
      </c>
      <c r="BJ34" s="19" t="str">
        <f t="shared" si="13"/>
        <v>∙∙∙∙∙∙∙∙∙</v>
      </c>
      <c r="BK34" s="19" t="str">
        <f t="shared" si="14"/>
        <v>∙∙∙∙∙∙∙∙∙</v>
      </c>
      <c r="BL34" s="19" t="str">
        <f t="shared" si="15"/>
        <v>∙∙∙∙∙∙∙∙∙</v>
      </c>
      <c r="BM34" s="19" t="str">
        <f t="shared" si="16"/>
        <v>∙∙∙∙∙∙∙∙∙</v>
      </c>
      <c r="BN34" s="19" t="str">
        <f t="shared" si="17"/>
        <v>∙∙∙∙∙∙∙∙∙</v>
      </c>
      <c r="BO34" s="19" t="str">
        <f t="shared" si="18"/>
        <v>∙∙∙∙∙∙∙∙∙</v>
      </c>
      <c r="BP34" s="19" t="str">
        <f t="shared" si="19"/>
        <v>∙∙∙∙∙∙∙∙∙</v>
      </c>
      <c r="BQ34" s="19" t="str">
        <f t="shared" si="20"/>
        <v>∙∙∙∙∙∙∙∙∙</v>
      </c>
      <c r="BR34" s="19" t="str">
        <f t="shared" si="21"/>
        <v>∙∙∙∙∙∙∙∙∙</v>
      </c>
      <c r="BS34" s="19" t="str">
        <f t="shared" si="22"/>
        <v>∙∙∙∙∙∙∙∙∙</v>
      </c>
      <c r="BT34" s="17" t="s">
        <v>40</v>
      </c>
      <c r="BU34" s="28" t="str">
        <f t="shared" si="23"/>
        <v>Ply 5</v>
      </c>
      <c r="BV34" s="17"/>
      <c r="BW34" s="17"/>
      <c r="BX34" s="17"/>
      <c r="CE34" s="3"/>
      <c r="CF34" s="3"/>
      <c r="CG34" s="3"/>
      <c r="CH34" s="3"/>
      <c r="CN34" s="20"/>
      <c r="CO34" s="23"/>
      <c r="CP34" s="19" t="str">
        <f>IF(CK11="","",IF(CK11=0,$ET$3,IF(CK11=90,$ER$3,IF(CK11=45,$EP$3,""))))</f>
        <v>⁞</v>
      </c>
      <c r="CQ34" s="19" t="str">
        <f>IF(CK12="","",IF(CK12=0,$ET$3,IF(CK12=90,$ER$3,IF(CK12=45,$EP$3,""))))</f>
        <v>⁞</v>
      </c>
      <c r="CR34" s="19" t="str">
        <f>IF(CK13="","",IF(CK13=0,$ET$3,IF(CK13=90,$ER$3,IF(CK13=45,$EP$3,""))))</f>
        <v>⁞</v>
      </c>
      <c r="CS34" s="19" t="str">
        <f>IF(CK14="","",IF(CK14=0,$ET$3,IF(CK14=90,$ER$3,IF(CK14=45,$EP$3,""))))</f>
        <v>⁞</v>
      </c>
      <c r="CT34" s="19" t="str">
        <f>IF(OR(CK15="",CK15="CORE"),"",$EX$3)</f>
        <v>┌</v>
      </c>
      <c r="CU34" s="19" t="str">
        <f>IF(CK15="","",IF(CK15=0,$EU$4&amp;$EU$4&amp;$EU$4,IF(CK15=90,$ES$4&amp;$ES$4&amp;$ES$4,IF(CK15=45,$EQ$4&amp;$EQ$4&amp;$EQ$4,""))))</f>
        <v>∙∙∙∙∙∙∙∙∙</v>
      </c>
      <c r="CV34" s="19" t="str">
        <f t="shared" si="24"/>
        <v>∙∙∙∙∙∙∙∙∙</v>
      </c>
      <c r="CW34" s="19" t="str">
        <f t="shared" si="25"/>
        <v>∙∙∙∙∙∙∙∙∙</v>
      </c>
      <c r="CX34" s="19" t="str">
        <f t="shared" si="26"/>
        <v>∙∙∙∙∙∙∙∙∙</v>
      </c>
      <c r="CY34" s="19" t="str">
        <f t="shared" si="27"/>
        <v>∙∙∙∙∙∙∙∙∙</v>
      </c>
      <c r="CZ34" s="19" t="str">
        <f t="shared" si="28"/>
        <v>∙∙∙∙∙∙∙∙∙</v>
      </c>
      <c r="DA34" s="19" t="str">
        <f t="shared" si="29"/>
        <v>∙∙∙∙∙∙∙∙∙</v>
      </c>
      <c r="DB34" s="19" t="str">
        <f t="shared" si="30"/>
        <v>∙∙∙∙∙∙∙∙∙</v>
      </c>
      <c r="DC34" s="19" t="str">
        <f t="shared" si="31"/>
        <v>∙∙∙∙∙∙∙∙∙</v>
      </c>
      <c r="DD34" s="19" t="str">
        <f t="shared" si="32"/>
        <v>∙∙∙∙∙∙∙∙∙</v>
      </c>
      <c r="DE34" s="19" t="str">
        <f t="shared" si="33"/>
        <v>∙∙∙∙∙∙∙∙∙</v>
      </c>
      <c r="DF34" s="19" t="str">
        <f t="shared" si="34"/>
        <v>∙∙∙∙∙∙∙∙∙</v>
      </c>
      <c r="DG34" s="17" t="s">
        <v>40</v>
      </c>
      <c r="DH34" s="28" t="str">
        <f t="shared" si="35"/>
        <v>Ply 5</v>
      </c>
      <c r="DI34" s="17"/>
      <c r="DJ34" s="17"/>
      <c r="DK34" s="17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89"/>
      <c r="EE34" s="89"/>
    </row>
    <row r="35" spans="2:135" x14ac:dyDescent="0.3">
      <c r="B35" s="89"/>
      <c r="C35" s="89"/>
      <c r="D35" s="3"/>
      <c r="E35" s="3"/>
      <c r="F35" s="3"/>
      <c r="G35" s="3"/>
      <c r="N35" s="20"/>
      <c r="O35" s="23"/>
      <c r="P35" s="19" t="str">
        <f>IF(K11="","",IF(K11=0,$ET$3,IF(K11=90,$ER$3,IF(K11=45,$EP$3,""))))</f>
        <v>⁞</v>
      </c>
      <c r="Q35" s="19" t="str">
        <f>IF(K12="","",IF(K12=0,$ET$3,IF(K12=90,$ER$3,IF(K12=45,$EP$3,""))))</f>
        <v>⁞</v>
      </c>
      <c r="R35" s="19" t="str">
        <f>IF(K13="","",IF(K13=0,$ET$3,IF(K13=90,$ER$3,IF(K13=45,$EP$3,""))))</f>
        <v>⁞</v>
      </c>
      <c r="S35" s="19" t="str">
        <f>IF(K14="","",IF(K14=0,$ET$3,IF(K14=90,$ER$3,IF(K14=45,$EP$3,""))))</f>
        <v>⁞</v>
      </c>
      <c r="T35" s="19" t="str">
        <f>IF(K15="","",IF(K15=0,$ET$3,IF(K15=90,$ER$3,IF(K15=45,$EP$3,""))))</f>
        <v>⁞</v>
      </c>
      <c r="U35" s="19" t="str">
        <f>IF(OR(K16="",K16="CORE"),"",$EX$3)</f>
        <v>┌</v>
      </c>
      <c r="V35" s="19" t="str">
        <f t="shared" si="0"/>
        <v>∙∙∙∙∙∙∙∙∙</v>
      </c>
      <c r="W35" s="19" t="str">
        <f t="shared" si="1"/>
        <v>∙∙∙∙∙∙∙∙∙</v>
      </c>
      <c r="X35" s="19" t="str">
        <f t="shared" si="2"/>
        <v>∙∙∙∙∙∙∙∙∙</v>
      </c>
      <c r="Y35" s="19" t="str">
        <f t="shared" si="3"/>
        <v>∙∙∙∙∙∙∙∙∙</v>
      </c>
      <c r="Z35" s="19" t="str">
        <f t="shared" si="4"/>
        <v>∙∙∙∙∙∙∙∙∙</v>
      </c>
      <c r="AA35" s="19" t="str">
        <f t="shared" si="5"/>
        <v>∙∙∙∙∙∙∙∙∙</v>
      </c>
      <c r="AB35" s="19" t="str">
        <f t="shared" si="6"/>
        <v>∙∙∙∙∙∙∙∙∙</v>
      </c>
      <c r="AC35" s="19" t="str">
        <f t="shared" si="7"/>
        <v>∙∙∙∙∙∙∙∙∙</v>
      </c>
      <c r="AD35" s="19" t="str">
        <f t="shared" si="8"/>
        <v>∙∙∙∙∙∙∙∙∙</v>
      </c>
      <c r="AE35" s="19" t="str">
        <f t="shared" si="9"/>
        <v>∙∙∙∙∙∙∙∙∙</v>
      </c>
      <c r="AF35" s="19" t="str">
        <f t="shared" si="10"/>
        <v>∙∙∙∙∙∙∙∙∙</v>
      </c>
      <c r="AG35" s="17" t="s">
        <v>40</v>
      </c>
      <c r="AH35" s="28" t="str">
        <f t="shared" si="11"/>
        <v>Ply 6</v>
      </c>
      <c r="AI35" s="17"/>
      <c r="AJ35" s="17"/>
      <c r="AK35" s="17"/>
      <c r="BA35" s="20"/>
      <c r="BB35" s="23"/>
      <c r="BC35" s="19" t="str">
        <f>IF(AX11="","",IF(AX11=0,$ET$3,IF(AX11=90,$ER$3,IF(AX11=45,$EP$3,""))))</f>
        <v>⁞</v>
      </c>
      <c r="BD35" s="19" t="str">
        <f>IF(AX12="","",IF(AX12=0,$ET$3,IF(AX12=90,$ER$3,IF(AX12=45,$EP$3,""))))</f>
        <v>⁞</v>
      </c>
      <c r="BE35" s="19" t="str">
        <f>IF(AX13="","",IF(AX13=0,$ET$3,IF(AX13=90,$ER$3,IF(AX13=45,$EP$3,""))))</f>
        <v>⁞</v>
      </c>
      <c r="BF35" s="19" t="str">
        <f>IF(AX14="","",IF(AX14=0,$ET$3,IF(AX14=90,$ER$3,IF(AX14=45,$EP$3,""))))</f>
        <v>⁞</v>
      </c>
      <c r="BG35" s="19" t="str">
        <f>IF(AX15="","",IF(AX15=0,$ET$3,IF(AX15=90,$ER$3,IF(AX15=45,$EP$3,""))))</f>
        <v>⁞</v>
      </c>
      <c r="BH35" s="19" t="str">
        <f>IF(OR(AX16="",AX16="CORE"),"",$EX$3)</f>
        <v>┌</v>
      </c>
      <c r="BI35" s="19" t="str">
        <f t="shared" si="12"/>
        <v>∙∙∙∙∙∙∙∙∙</v>
      </c>
      <c r="BJ35" s="19" t="str">
        <f t="shared" si="13"/>
        <v>∙∙∙∙∙∙∙∙∙</v>
      </c>
      <c r="BK35" s="19" t="str">
        <f t="shared" si="14"/>
        <v>∙∙∙∙∙∙∙∙∙</v>
      </c>
      <c r="BL35" s="19" t="str">
        <f t="shared" si="15"/>
        <v>∙∙∙∙∙∙∙∙∙</v>
      </c>
      <c r="BM35" s="19" t="str">
        <f t="shared" si="16"/>
        <v>∙∙∙∙∙∙∙∙∙</v>
      </c>
      <c r="BN35" s="19" t="str">
        <f t="shared" si="17"/>
        <v>∙∙∙∙∙∙∙∙∙</v>
      </c>
      <c r="BO35" s="19" t="str">
        <f t="shared" si="18"/>
        <v>∙∙∙∙∙∙∙∙∙</v>
      </c>
      <c r="BP35" s="19" t="str">
        <f t="shared" si="19"/>
        <v>∙∙∙∙∙∙∙∙∙</v>
      </c>
      <c r="BQ35" s="19" t="str">
        <f t="shared" si="20"/>
        <v>∙∙∙∙∙∙∙∙∙</v>
      </c>
      <c r="BR35" s="19" t="str">
        <f t="shared" si="21"/>
        <v>∙∙∙∙∙∙∙∙∙</v>
      </c>
      <c r="BS35" s="19" t="str">
        <f t="shared" si="22"/>
        <v>∙∙∙∙∙∙∙∙∙</v>
      </c>
      <c r="BT35" s="17" t="s">
        <v>40</v>
      </c>
      <c r="BU35" s="28" t="str">
        <f t="shared" si="23"/>
        <v>Ply 6</v>
      </c>
      <c r="BV35" s="17"/>
      <c r="BW35" s="17"/>
      <c r="BX35" s="17"/>
      <c r="CE35" s="3"/>
      <c r="CF35" s="3"/>
      <c r="CG35" s="3"/>
      <c r="CH35" s="3"/>
      <c r="CN35" s="20"/>
      <c r="CO35" s="23"/>
      <c r="CP35" s="19" t="str">
        <f>IF(CK11="","",IF(CK11=0,$ET$3,IF(CK11=90,$ER$3,IF(CK11=45,$EP$3,""))))</f>
        <v>⁞</v>
      </c>
      <c r="CQ35" s="19" t="str">
        <f>IF(CK12="","",IF(CK12=0,$ET$3,IF(CK12=90,$ER$3,IF(CK12=45,$EP$3,""))))</f>
        <v>⁞</v>
      </c>
      <c r="CR35" s="19" t="str">
        <f>IF(CK13="","",IF(CK13=0,$ET$3,IF(CK13=90,$ER$3,IF(CK13=45,$EP$3,""))))</f>
        <v>⁞</v>
      </c>
      <c r="CS35" s="19" t="str">
        <f>IF(CK14="","",IF(CK14=0,$ET$3,IF(CK14=90,$ER$3,IF(CK14=45,$EP$3,""))))</f>
        <v>⁞</v>
      </c>
      <c r="CT35" s="19" t="str">
        <f>IF(CK15="","",IF(CK15=0,$ET$3,IF(CK15=90,$ER$3,IF(CK15=45,$EP$3,""))))</f>
        <v>⁞</v>
      </c>
      <c r="CU35" s="19" t="str">
        <f>IF(OR(CK16="",CK16="CORE"),"",$EX$3)</f>
        <v/>
      </c>
      <c r="CV35" s="19" t="str">
        <f t="shared" si="24"/>
        <v/>
      </c>
      <c r="CW35" s="19" t="str">
        <f t="shared" si="25"/>
        <v/>
      </c>
      <c r="CX35" s="19" t="str">
        <f t="shared" si="26"/>
        <v/>
      </c>
      <c r="CY35" s="19" t="str">
        <f t="shared" si="27"/>
        <v/>
      </c>
      <c r="CZ35" s="19" t="str">
        <f t="shared" si="28"/>
        <v/>
      </c>
      <c r="DA35" s="19" t="str">
        <f t="shared" si="29"/>
        <v/>
      </c>
      <c r="DB35" s="19" t="str">
        <f t="shared" si="30"/>
        <v/>
      </c>
      <c r="DC35" s="19" t="str">
        <f t="shared" si="31"/>
        <v/>
      </c>
      <c r="DD35" s="19" t="str">
        <f t="shared" si="32"/>
        <v/>
      </c>
      <c r="DE35" s="19" t="str">
        <f t="shared" si="33"/>
        <v/>
      </c>
      <c r="DF35" s="19" t="str">
        <f t="shared" si="34"/>
        <v/>
      </c>
      <c r="DG35" s="17" t="s">
        <v>40</v>
      </c>
      <c r="DH35" s="28" t="str">
        <f t="shared" si="35"/>
        <v/>
      </c>
      <c r="DI35" s="17"/>
      <c r="DJ35" s="17"/>
      <c r="DK35" s="17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89"/>
      <c r="EE35" s="89"/>
    </row>
    <row r="36" spans="2:135" x14ac:dyDescent="0.3">
      <c r="B36" s="89"/>
      <c r="C36" s="89"/>
      <c r="D36" s="3"/>
      <c r="E36" s="3"/>
      <c r="F36" s="3"/>
      <c r="G36" s="3"/>
      <c r="N36" s="20"/>
      <c r="O36" s="23"/>
      <c r="P36" s="19" t="str">
        <f>IF(K11="","",IF(K11=0,$ET$3,IF(K11=90,$ER$3,IF(K11=45,$EP$3,""))))</f>
        <v>⁞</v>
      </c>
      <c r="Q36" s="19" t="str">
        <f>IF(K12="","",IF(K12=0,$ET$3,IF(K12=90,$ER$3,IF(K12=45,$EP$3,""))))</f>
        <v>⁞</v>
      </c>
      <c r="R36" s="19" t="str">
        <f>IF(K13="","",IF(K13=0,$ET$3,IF(K13=90,$ER$3,IF(K13=45,$EP$3,""))))</f>
        <v>⁞</v>
      </c>
      <c r="S36" s="19" t="str">
        <f>IF(K14="","",IF(K14=0,$ET$3,IF(K14=90,$ER$3,IF(K14=45,$EP$3,""))))</f>
        <v>⁞</v>
      </c>
      <c r="T36" s="19" t="str">
        <f>IF(K15="","",IF(K15=0,$ET$3,IF(K15=90,$ER$3,IF(K15=45,$EP$3,""))))</f>
        <v>⁞</v>
      </c>
      <c r="U36" s="19" t="str">
        <f>IF(K16="","",IF(K16=0,$ET$3,IF(K16=90,$ER$3,IF(K16=45,$EP$3,""))))</f>
        <v>⁞</v>
      </c>
      <c r="V36" s="19" t="str">
        <f>IF(OR(K17="",K17="CORE"),"",$EX$3)</f>
        <v>┌</v>
      </c>
      <c r="W36" s="19" t="str">
        <f t="shared" si="1"/>
        <v>∙∙∙∙∙∙∙∙∙</v>
      </c>
      <c r="X36" s="19" t="str">
        <f t="shared" si="2"/>
        <v>∙∙∙∙∙∙∙∙∙</v>
      </c>
      <c r="Y36" s="19" t="str">
        <f t="shared" si="3"/>
        <v>∙∙∙∙∙∙∙∙∙</v>
      </c>
      <c r="Z36" s="19" t="str">
        <f t="shared" si="4"/>
        <v>∙∙∙∙∙∙∙∙∙</v>
      </c>
      <c r="AA36" s="19" t="str">
        <f t="shared" si="5"/>
        <v>∙∙∙∙∙∙∙∙∙</v>
      </c>
      <c r="AB36" s="19" t="str">
        <f t="shared" si="6"/>
        <v>∙∙∙∙∙∙∙∙∙</v>
      </c>
      <c r="AC36" s="19" t="str">
        <f t="shared" si="7"/>
        <v>∙∙∙∙∙∙∙∙∙</v>
      </c>
      <c r="AD36" s="19" t="str">
        <f t="shared" si="8"/>
        <v>∙∙∙∙∙∙∙∙∙</v>
      </c>
      <c r="AE36" s="19" t="str">
        <f t="shared" si="9"/>
        <v>∙∙∙∙∙∙∙∙∙</v>
      </c>
      <c r="AF36" s="19" t="str">
        <f t="shared" si="10"/>
        <v>∙∙∙∙∙∙∙∙∙</v>
      </c>
      <c r="AG36" s="17" t="s">
        <v>40</v>
      </c>
      <c r="AH36" s="28" t="str">
        <f t="shared" si="11"/>
        <v>Ply 7</v>
      </c>
      <c r="AI36" s="17"/>
      <c r="AJ36" s="17"/>
      <c r="AK36" s="17"/>
      <c r="BA36" s="20"/>
      <c r="BB36" s="23"/>
      <c r="BC36" s="19" t="str">
        <f>IF(AX11="","",IF(AX11=0,$ET$3,IF(AX11=90,$ER$3,IF(AX11=45,$EP$3,""))))</f>
        <v>⁞</v>
      </c>
      <c r="BD36" s="19" t="str">
        <f>IF(AX12="","",IF(AX12=0,$ET$3,IF(AX12=90,$ER$3,IF(AX12=45,$EP$3,""))))</f>
        <v>⁞</v>
      </c>
      <c r="BE36" s="19" t="str">
        <f>IF(AX13="","",IF(AX13=0,$ET$3,IF(AX13=90,$ER$3,IF(AX13=45,$EP$3,""))))</f>
        <v>⁞</v>
      </c>
      <c r="BF36" s="19" t="str">
        <f>IF(AX14="","",IF(AX14=0,$ET$3,IF(AX14=90,$ER$3,IF(AX14=45,$EP$3,""))))</f>
        <v>⁞</v>
      </c>
      <c r="BG36" s="19" t="str">
        <f>IF(AX15="","",IF(AX15=0,$ET$3,IF(AX15=90,$ER$3,IF(AX15=45,$EP$3,""))))</f>
        <v>⁞</v>
      </c>
      <c r="BH36" s="19" t="str">
        <f>IF(AX16="","",IF(AX16=0,$ET$3,IF(AX16=90,$ER$3,IF(AX16=45,$EP$3,""))))</f>
        <v>⁞</v>
      </c>
      <c r="BI36" s="19" t="str">
        <f>IF(OR(AX17="",AX17="CORE"),"",$EX$3)</f>
        <v>┌</v>
      </c>
      <c r="BJ36" s="19" t="str">
        <f t="shared" si="13"/>
        <v>∙∙∙∙∙∙∙∙∙</v>
      </c>
      <c r="BK36" s="19" t="str">
        <f t="shared" si="14"/>
        <v>∙∙∙∙∙∙∙∙∙</v>
      </c>
      <c r="BL36" s="19" t="str">
        <f t="shared" si="15"/>
        <v>∙∙∙∙∙∙∙∙∙</v>
      </c>
      <c r="BM36" s="19" t="str">
        <f t="shared" si="16"/>
        <v>∙∙∙∙∙∙∙∙∙</v>
      </c>
      <c r="BN36" s="19" t="str">
        <f t="shared" si="17"/>
        <v>∙∙∙∙∙∙∙∙∙</v>
      </c>
      <c r="BO36" s="19" t="str">
        <f t="shared" si="18"/>
        <v>∙∙∙∙∙∙∙∙∙</v>
      </c>
      <c r="BP36" s="19" t="str">
        <f t="shared" si="19"/>
        <v>∙∙∙∙∙∙∙∙∙</v>
      </c>
      <c r="BQ36" s="19" t="str">
        <f t="shared" si="20"/>
        <v>∙∙∙∙∙∙∙∙∙</v>
      </c>
      <c r="BR36" s="19" t="str">
        <f t="shared" si="21"/>
        <v>∙∙∙∙∙∙∙∙∙</v>
      </c>
      <c r="BS36" s="19" t="str">
        <f t="shared" si="22"/>
        <v>∙∙∙∙∙∙∙∙∙</v>
      </c>
      <c r="BT36" s="17" t="s">
        <v>40</v>
      </c>
      <c r="BU36" s="28" t="str">
        <f t="shared" si="23"/>
        <v>Ply 7</v>
      </c>
      <c r="BV36" s="17"/>
      <c r="BW36" s="17"/>
      <c r="BX36" s="17"/>
      <c r="CE36" s="3"/>
      <c r="CF36" s="3"/>
      <c r="CG36" s="3"/>
      <c r="CH36" s="3"/>
      <c r="CN36" s="20"/>
      <c r="CO36" s="23"/>
      <c r="CP36" s="19" t="str">
        <f>IF(CK11="","",IF(CK11=0,$ET$3,IF(CK11=90,$ER$3,IF(CK11=45,$EP$3,""))))</f>
        <v>⁞</v>
      </c>
      <c r="CQ36" s="19" t="str">
        <f>IF(CK12="","",IF(CK12=0,$ET$3,IF(CK12=90,$ER$3,IF(CK12=45,$EP$3,""))))</f>
        <v>⁞</v>
      </c>
      <c r="CR36" s="19" t="str">
        <f>IF(CK13="","",IF(CK13=0,$ET$3,IF(CK13=90,$ER$3,IF(CK13=45,$EP$3,""))))</f>
        <v>⁞</v>
      </c>
      <c r="CS36" s="19" t="str">
        <f>IF(CK14="","",IF(CK14=0,$ET$3,IF(CK14=90,$ER$3,IF(CK14=45,$EP$3,""))))</f>
        <v>⁞</v>
      </c>
      <c r="CT36" s="19" t="str">
        <f>IF(CK15="","",IF(CK15=0,$ET$3,IF(CK15=90,$ER$3,IF(CK15=45,$EP$3,""))))</f>
        <v>⁞</v>
      </c>
      <c r="CU36" s="19" t="str">
        <f>IF(CK16="","",IF(CK16=0,$ET$3,IF(CK16=90,$ER$3,IF(CK16=45,$EP$3,""))))</f>
        <v/>
      </c>
      <c r="CV36" s="19" t="str">
        <f>IF(OR(CK17="",CK17="CORE"),"",$EX$3)</f>
        <v/>
      </c>
      <c r="CW36" s="19" t="str">
        <f t="shared" si="25"/>
        <v/>
      </c>
      <c r="CX36" s="19" t="str">
        <f t="shared" si="26"/>
        <v/>
      </c>
      <c r="CY36" s="19" t="str">
        <f t="shared" si="27"/>
        <v/>
      </c>
      <c r="CZ36" s="19" t="str">
        <f t="shared" si="28"/>
        <v/>
      </c>
      <c r="DA36" s="19" t="str">
        <f t="shared" si="29"/>
        <v/>
      </c>
      <c r="DB36" s="19" t="str">
        <f t="shared" si="30"/>
        <v/>
      </c>
      <c r="DC36" s="19" t="str">
        <f t="shared" si="31"/>
        <v/>
      </c>
      <c r="DD36" s="19" t="str">
        <f t="shared" si="32"/>
        <v/>
      </c>
      <c r="DE36" s="19" t="str">
        <f t="shared" si="33"/>
        <v/>
      </c>
      <c r="DF36" s="19" t="str">
        <f t="shared" si="34"/>
        <v/>
      </c>
      <c r="DG36" s="17" t="s">
        <v>40</v>
      </c>
      <c r="DH36" s="28" t="str">
        <f t="shared" si="35"/>
        <v/>
      </c>
      <c r="DI36" s="17"/>
      <c r="DJ36" s="17"/>
      <c r="DK36" s="17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89"/>
      <c r="EE36" s="89"/>
    </row>
    <row r="37" spans="2:135" x14ac:dyDescent="0.3">
      <c r="B37" s="89"/>
      <c r="C37" s="89"/>
      <c r="D37" s="3"/>
      <c r="E37" s="3"/>
      <c r="F37" s="3"/>
      <c r="G37" s="3"/>
      <c r="N37" s="20"/>
      <c r="O37" s="23"/>
      <c r="P37" s="19" t="str">
        <f>IF(K11="","",IF(K11=0,$ET$3,IF(K11=90,$ER$3,IF(K11=45,$EP$3,""))))</f>
        <v>⁞</v>
      </c>
      <c r="Q37" s="19" t="str">
        <f>IF(K12="","",IF(K12=0,$ET$3,IF(K12=90,$ER$3,IF(K12=45,$EP$3,""))))</f>
        <v>⁞</v>
      </c>
      <c r="R37" s="19" t="str">
        <f>IF(K13="","",IF(K13=0,$ET$3,IF(K13=90,$ER$3,IF(K13=45,$EP$3,""))))</f>
        <v>⁞</v>
      </c>
      <c r="S37" s="19" t="str">
        <f>IF(K14="","",IF(K14=0,$ET$3,IF(K14=90,$ER$3,IF(K14=45,$EP$3,""))))</f>
        <v>⁞</v>
      </c>
      <c r="T37" s="19" t="str">
        <f>IF(K15="","",IF(K15=0,$ET$3,IF(K15=90,$ER$3,IF(K15=45,$EP$3,""))))</f>
        <v>⁞</v>
      </c>
      <c r="U37" s="19" t="str">
        <f>IF(K16="","",IF(K16=0,$ET$3,IF(K16=90,$ER$3,IF(K16=45,$EP$3,""))))</f>
        <v>⁞</v>
      </c>
      <c r="V37" s="19" t="str">
        <f>IF(K17="","",IF(K17=0,$ET$3,IF(K17=90,$ER$3,IF(K17=45,$EP$3,""))))</f>
        <v>⁞</v>
      </c>
      <c r="W37" s="19" t="str">
        <f>IF(OR(K18="",K18="CORE"),"",$EX$3)</f>
        <v>┌</v>
      </c>
      <c r="X37" s="19" t="str">
        <f t="shared" si="2"/>
        <v>∙∙∙∙∙∙∙∙∙</v>
      </c>
      <c r="Y37" s="19" t="str">
        <f t="shared" si="3"/>
        <v>∙∙∙∙∙∙∙∙∙</v>
      </c>
      <c r="Z37" s="19" t="str">
        <f t="shared" si="4"/>
        <v>∙∙∙∙∙∙∙∙∙</v>
      </c>
      <c r="AA37" s="19" t="str">
        <f t="shared" si="5"/>
        <v>∙∙∙∙∙∙∙∙∙</v>
      </c>
      <c r="AB37" s="19" t="str">
        <f t="shared" si="6"/>
        <v>∙∙∙∙∙∙∙∙∙</v>
      </c>
      <c r="AC37" s="19" t="str">
        <f t="shared" si="7"/>
        <v>∙∙∙∙∙∙∙∙∙</v>
      </c>
      <c r="AD37" s="19" t="str">
        <f t="shared" si="8"/>
        <v>∙∙∙∙∙∙∙∙∙</v>
      </c>
      <c r="AE37" s="19" t="str">
        <f t="shared" si="9"/>
        <v>∙∙∙∙∙∙∙∙∙</v>
      </c>
      <c r="AF37" s="19" t="str">
        <f t="shared" si="10"/>
        <v>∙∙∙∙∙∙∙∙∙</v>
      </c>
      <c r="AG37" s="17" t="s">
        <v>40</v>
      </c>
      <c r="AH37" s="28" t="str">
        <f t="shared" si="11"/>
        <v>Ply 8</v>
      </c>
      <c r="AI37" s="17"/>
      <c r="AJ37" s="17"/>
      <c r="AK37" s="17"/>
      <c r="BA37" s="20"/>
      <c r="BB37" s="23"/>
      <c r="BC37" s="19" t="str">
        <f>IF(AX11="","",IF(AX11=0,$ET$3,IF(AX11=90,$ER$3,IF(AX11=45,$EP$3,""))))</f>
        <v>⁞</v>
      </c>
      <c r="BD37" s="19" t="str">
        <f>IF(AX12="","",IF(AX12=0,$ET$3,IF(AX12=90,$ER$3,IF(AX12=45,$EP$3,""))))</f>
        <v>⁞</v>
      </c>
      <c r="BE37" s="19" t="str">
        <f>IF(AX13="","",IF(AX13=0,$ET$3,IF(AX13=90,$ER$3,IF(AX13=45,$EP$3,""))))</f>
        <v>⁞</v>
      </c>
      <c r="BF37" s="19" t="str">
        <f>IF(AX14="","",IF(AX14=0,$ET$3,IF(AX14=90,$ER$3,IF(AX14=45,$EP$3,""))))</f>
        <v>⁞</v>
      </c>
      <c r="BG37" s="19" t="str">
        <f>IF(AX15="","",IF(AX15=0,$ET$3,IF(AX15=90,$ER$3,IF(AX15=45,$EP$3,""))))</f>
        <v>⁞</v>
      </c>
      <c r="BH37" s="19" t="str">
        <f>IF(AX16="","",IF(AX16=0,$ET$3,IF(AX16=90,$ER$3,IF(AX16=45,$EP$3,""))))</f>
        <v>⁞</v>
      </c>
      <c r="BI37" s="19" t="str">
        <f>IF(AX17="","",IF(AX17=0,$ET$3,IF(AX17=90,$ER$3,IF(AX17=45,$EP$3,""))))</f>
        <v>⁞</v>
      </c>
      <c r="BJ37" s="19" t="str">
        <f>IF(OR(AX18="",AX18="CORE"),"",$EX$3)</f>
        <v>┌</v>
      </c>
      <c r="BK37" s="19" t="str">
        <f t="shared" si="14"/>
        <v>∙∙∙∙∙∙∙∙∙</v>
      </c>
      <c r="BL37" s="19" t="str">
        <f t="shared" si="15"/>
        <v>∙∙∙∙∙∙∙∙∙</v>
      </c>
      <c r="BM37" s="19" t="str">
        <f t="shared" si="16"/>
        <v>∙∙∙∙∙∙∙∙∙</v>
      </c>
      <c r="BN37" s="19" t="str">
        <f t="shared" si="17"/>
        <v>∙∙∙∙∙∙∙∙∙</v>
      </c>
      <c r="BO37" s="19" t="str">
        <f t="shared" si="18"/>
        <v>∙∙∙∙∙∙∙∙∙</v>
      </c>
      <c r="BP37" s="19" t="str">
        <f t="shared" si="19"/>
        <v>∙∙∙∙∙∙∙∙∙</v>
      </c>
      <c r="BQ37" s="19" t="str">
        <f t="shared" si="20"/>
        <v>∙∙∙∙∙∙∙∙∙</v>
      </c>
      <c r="BR37" s="19" t="str">
        <f t="shared" si="21"/>
        <v>∙∙∙∙∙∙∙∙∙</v>
      </c>
      <c r="BS37" s="19" t="str">
        <f t="shared" si="22"/>
        <v>∙∙∙∙∙∙∙∙∙</v>
      </c>
      <c r="BT37" s="17" t="s">
        <v>40</v>
      </c>
      <c r="BU37" s="28" t="str">
        <f t="shared" si="23"/>
        <v>Ply 8</v>
      </c>
      <c r="BV37" s="17"/>
      <c r="BW37" s="17"/>
      <c r="BX37" s="17"/>
      <c r="CE37" s="3"/>
      <c r="CF37" s="3"/>
      <c r="CG37" s="3"/>
      <c r="CH37" s="3"/>
      <c r="CN37" s="20"/>
      <c r="CO37" s="23"/>
      <c r="CP37" s="19" t="str">
        <f>IF(CK11="","",IF(CK11=0,$ET$3,IF(CK11=90,$ER$3,IF(CK11=45,$EP$3,""))))</f>
        <v>⁞</v>
      </c>
      <c r="CQ37" s="19" t="str">
        <f>IF(CK12="","",IF(CK12=0,$ET$3,IF(CK12=90,$ER$3,IF(CK12=45,$EP$3,""))))</f>
        <v>⁞</v>
      </c>
      <c r="CR37" s="19" t="str">
        <f>IF(CK13="","",IF(CK13=0,$ET$3,IF(CK13=90,$ER$3,IF(CK13=45,$EP$3,""))))</f>
        <v>⁞</v>
      </c>
      <c r="CS37" s="19" t="str">
        <f>IF(CK14="","",IF(CK14=0,$ET$3,IF(CK14=90,$ER$3,IF(CK14=45,$EP$3,""))))</f>
        <v>⁞</v>
      </c>
      <c r="CT37" s="19" t="str">
        <f>IF(CK15="","",IF(CK15=0,$ET$3,IF(CK15=90,$ER$3,IF(CK15=45,$EP$3,""))))</f>
        <v>⁞</v>
      </c>
      <c r="CU37" s="19" t="str">
        <f>IF(CK16="","",IF(CK16=0,$ET$3,IF(CK16=90,$ER$3,IF(CK16=45,$EP$3,""))))</f>
        <v/>
      </c>
      <c r="CV37" s="19" t="str">
        <f>IF(CK17="","",IF(CK17=0,$ET$3,IF(CK17=90,$ER$3,IF(CK17=45,$EP$3,""))))</f>
        <v/>
      </c>
      <c r="CW37" s="19" t="str">
        <f>IF(OR(CK18="",CK18="CORE"),"",$EX$3)</f>
        <v/>
      </c>
      <c r="CX37" s="19" t="str">
        <f t="shared" si="26"/>
        <v/>
      </c>
      <c r="CY37" s="19" t="str">
        <f t="shared" si="27"/>
        <v/>
      </c>
      <c r="CZ37" s="19" t="str">
        <f t="shared" si="28"/>
        <v/>
      </c>
      <c r="DA37" s="19" t="str">
        <f t="shared" si="29"/>
        <v/>
      </c>
      <c r="DB37" s="19" t="str">
        <f t="shared" si="30"/>
        <v/>
      </c>
      <c r="DC37" s="19" t="str">
        <f t="shared" si="31"/>
        <v/>
      </c>
      <c r="DD37" s="19" t="str">
        <f t="shared" si="32"/>
        <v/>
      </c>
      <c r="DE37" s="19" t="str">
        <f t="shared" si="33"/>
        <v/>
      </c>
      <c r="DF37" s="19" t="str">
        <f t="shared" si="34"/>
        <v/>
      </c>
      <c r="DG37" s="17" t="s">
        <v>40</v>
      </c>
      <c r="DH37" s="28" t="str">
        <f t="shared" si="35"/>
        <v/>
      </c>
      <c r="DI37" s="17"/>
      <c r="DJ37" s="17"/>
      <c r="DK37" s="17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89"/>
      <c r="EE37" s="89"/>
    </row>
    <row r="38" spans="2:135" x14ac:dyDescent="0.3">
      <c r="B38" s="89"/>
      <c r="C38" s="89"/>
      <c r="D38" s="3"/>
      <c r="E38" s="3"/>
      <c r="F38" s="3"/>
      <c r="G38" s="3"/>
      <c r="N38" s="20"/>
      <c r="O38" s="23"/>
      <c r="P38" s="19" t="str">
        <f>IF(K11="","",IF(K11=0,$ET$3,IF(K11=90,$ER$3,IF(K11=45,$EP$3,""))))</f>
        <v>⁞</v>
      </c>
      <c r="Q38" s="19" t="str">
        <f>IF(K12="","",IF(K12=0,$ET$3,IF(K12=90,$ER$3,IF(K12=45,$EP$3,""))))</f>
        <v>⁞</v>
      </c>
      <c r="R38" s="19" t="str">
        <f>IF(K13="","",IF(K13=0,$ET$3,IF(K13=90,$ER$3,IF(K13=45,$EP$3,""))))</f>
        <v>⁞</v>
      </c>
      <c r="S38" s="19" t="str">
        <f>IF(K14="","",IF(K14=0,$ET$3,IF(K14=90,$ER$3,IF(K14=45,$EP$3,""))))</f>
        <v>⁞</v>
      </c>
      <c r="T38" s="19" t="str">
        <f>IF(K15="","",IF(K15=0,$ET$3,IF(K15=90,$ER$3,IF(K15=45,$EP$3,""))))</f>
        <v>⁞</v>
      </c>
      <c r="U38" s="19" t="str">
        <f>IF(K16="","",IF(K16=0,$ET$3,IF(K16=90,$ER$3,IF(K16=45,$EP$3,""))))</f>
        <v>⁞</v>
      </c>
      <c r="V38" s="19" t="str">
        <f>IF(K17="","",IF(K17=0,$ET$3,IF(K17=90,$ER$3,IF(K17=45,$EP$3,""))))</f>
        <v>⁞</v>
      </c>
      <c r="W38" s="19" t="str">
        <f>IF(K18="","",IF(K18=0,$ET$3,IF(K18=90,$ER$3,IF(K18=45,$EP$3,""))))</f>
        <v>⁞</v>
      </c>
      <c r="X38" s="19" t="str">
        <f>IF(OR(K19="",K19="CORE"),"",$EX$3)</f>
        <v>┌</v>
      </c>
      <c r="Y38" s="19" t="str">
        <f t="shared" si="3"/>
        <v>∙∙∙∙∙∙∙∙∙</v>
      </c>
      <c r="Z38" s="19" t="str">
        <f t="shared" si="4"/>
        <v>∙∙∙∙∙∙∙∙∙</v>
      </c>
      <c r="AA38" s="19" t="str">
        <f t="shared" si="5"/>
        <v>∙∙∙∙∙∙∙∙∙</v>
      </c>
      <c r="AB38" s="19" t="str">
        <f t="shared" si="6"/>
        <v>∙∙∙∙∙∙∙∙∙</v>
      </c>
      <c r="AC38" s="19" t="str">
        <f t="shared" si="7"/>
        <v>∙∙∙∙∙∙∙∙∙</v>
      </c>
      <c r="AD38" s="19" t="str">
        <f t="shared" si="8"/>
        <v>∙∙∙∙∙∙∙∙∙</v>
      </c>
      <c r="AE38" s="19" t="str">
        <f t="shared" si="9"/>
        <v>∙∙∙∙∙∙∙∙∙</v>
      </c>
      <c r="AF38" s="19" t="str">
        <f t="shared" si="10"/>
        <v>∙∙∙∙∙∙∙∙∙</v>
      </c>
      <c r="AG38" s="17" t="s">
        <v>40</v>
      </c>
      <c r="AH38" s="28" t="str">
        <f t="shared" si="11"/>
        <v>Ply 9</v>
      </c>
      <c r="AI38" s="17"/>
      <c r="AJ38" s="17"/>
      <c r="AK38" s="17"/>
      <c r="BA38" s="20"/>
      <c r="BB38" s="23"/>
      <c r="BC38" s="19" t="str">
        <f>IF(AX11="","",IF(AX11=0,$ET$3,IF(AX11=90,$ER$3,IF(AX11=45,$EP$3,""))))</f>
        <v>⁞</v>
      </c>
      <c r="BD38" s="19" t="str">
        <f>IF(AX12="","",IF(AX12=0,$ET$3,IF(AX12=90,$ER$3,IF(AX12=45,$EP$3,""))))</f>
        <v>⁞</v>
      </c>
      <c r="BE38" s="19" t="str">
        <f>IF(AX13="","",IF(AX13=0,$ET$3,IF(AX13=90,$ER$3,IF(AX13=45,$EP$3,""))))</f>
        <v>⁞</v>
      </c>
      <c r="BF38" s="19" t="str">
        <f>IF(AX14="","",IF(AX14=0,$ET$3,IF(AX14=90,$ER$3,IF(AX14=45,$EP$3,""))))</f>
        <v>⁞</v>
      </c>
      <c r="BG38" s="19" t="str">
        <f>IF(AX15="","",IF(AX15=0,$ET$3,IF(AX15=90,$ER$3,IF(AX15=45,$EP$3,""))))</f>
        <v>⁞</v>
      </c>
      <c r="BH38" s="19" t="str">
        <f>IF(AX16="","",IF(AX16=0,$ET$3,IF(AX16=90,$ER$3,IF(AX16=45,$EP$3,""))))</f>
        <v>⁞</v>
      </c>
      <c r="BI38" s="19" t="str">
        <f>IF(AX17="","",IF(AX17=0,$ET$3,IF(AX17=90,$ER$3,IF(AX17=45,$EP$3,""))))</f>
        <v>⁞</v>
      </c>
      <c r="BJ38" s="19" t="str">
        <f>IF(AX18="","",IF(AX18=0,$ET$3,IF(AX18=90,$ER$3,IF(AX18=45,$EP$3,""))))</f>
        <v>⁞</v>
      </c>
      <c r="BK38" s="19" t="str">
        <f>IF(OR(AX19="",AX19="CORE"),"",$EX$3)</f>
        <v/>
      </c>
      <c r="BL38" s="19" t="str">
        <f t="shared" si="15"/>
        <v/>
      </c>
      <c r="BM38" s="19" t="str">
        <f t="shared" si="16"/>
        <v/>
      </c>
      <c r="BN38" s="19" t="str">
        <f t="shared" si="17"/>
        <v/>
      </c>
      <c r="BO38" s="19" t="str">
        <f t="shared" si="18"/>
        <v/>
      </c>
      <c r="BP38" s="19" t="str">
        <f t="shared" si="19"/>
        <v/>
      </c>
      <c r="BQ38" s="19" t="str">
        <f t="shared" si="20"/>
        <v/>
      </c>
      <c r="BR38" s="19" t="str">
        <f t="shared" si="21"/>
        <v/>
      </c>
      <c r="BS38" s="19" t="str">
        <f t="shared" si="22"/>
        <v/>
      </c>
      <c r="BT38" s="17" t="s">
        <v>40</v>
      </c>
      <c r="BU38" s="28" t="str">
        <f t="shared" si="23"/>
        <v/>
      </c>
      <c r="BV38" s="17"/>
      <c r="BW38" s="17"/>
      <c r="BX38" s="17"/>
      <c r="CE38" s="3"/>
      <c r="CF38" s="3"/>
      <c r="CG38" s="3"/>
      <c r="CH38" s="3"/>
      <c r="CN38" s="20"/>
      <c r="CO38" s="23"/>
      <c r="CP38" s="19" t="str">
        <f>IF(CK11="","",IF(CK11=0,$ET$3,IF(CK11=90,$ER$3,IF(CK11=45,$EP$3,""))))</f>
        <v>⁞</v>
      </c>
      <c r="CQ38" s="19" t="str">
        <f>IF(CK12="","",IF(CK12=0,$ET$3,IF(CK12=90,$ER$3,IF(CK12=45,$EP$3,""))))</f>
        <v>⁞</v>
      </c>
      <c r="CR38" s="19" t="str">
        <f>IF(CK13="","",IF(CK13=0,$ET$3,IF(CK13=90,$ER$3,IF(CK13=45,$EP$3,""))))</f>
        <v>⁞</v>
      </c>
      <c r="CS38" s="19" t="str">
        <f>IF(CK14="","",IF(CK14=0,$ET$3,IF(CK14=90,$ER$3,IF(CK14=45,$EP$3,""))))</f>
        <v>⁞</v>
      </c>
      <c r="CT38" s="19" t="str">
        <f>IF(CK15="","",IF(CK15=0,$ET$3,IF(CK15=90,$ER$3,IF(CK15=45,$EP$3,""))))</f>
        <v>⁞</v>
      </c>
      <c r="CU38" s="19" t="str">
        <f>IF(CK16="","",IF(CK16=0,$ET$3,IF(CK16=90,$ER$3,IF(CK16=45,$EP$3,""))))</f>
        <v/>
      </c>
      <c r="CV38" s="19" t="str">
        <f>IF(CK17="","",IF(CK17=0,$ET$3,IF(CK17=90,$ER$3,IF(CK17=45,$EP$3,""))))</f>
        <v/>
      </c>
      <c r="CW38" s="19" t="str">
        <f>IF(CK18="","",IF(CK18=0,$ET$3,IF(CK18=90,$ER$3,IF(CK18=45,$EP$3,""))))</f>
        <v/>
      </c>
      <c r="CX38" s="19" t="str">
        <f>IF(OR(CK19="",CK19="CORE"),"",$EX$3)</f>
        <v/>
      </c>
      <c r="CY38" s="19" t="str">
        <f t="shared" si="27"/>
        <v/>
      </c>
      <c r="CZ38" s="19" t="str">
        <f t="shared" si="28"/>
        <v/>
      </c>
      <c r="DA38" s="19" t="str">
        <f t="shared" si="29"/>
        <v/>
      </c>
      <c r="DB38" s="19" t="str">
        <f t="shared" si="30"/>
        <v/>
      </c>
      <c r="DC38" s="19" t="str">
        <f t="shared" si="31"/>
        <v/>
      </c>
      <c r="DD38" s="19" t="str">
        <f t="shared" si="32"/>
        <v/>
      </c>
      <c r="DE38" s="19" t="str">
        <f t="shared" si="33"/>
        <v/>
      </c>
      <c r="DF38" s="19" t="str">
        <f t="shared" si="34"/>
        <v/>
      </c>
      <c r="DG38" s="17" t="s">
        <v>40</v>
      </c>
      <c r="DH38" s="28" t="str">
        <f t="shared" si="35"/>
        <v/>
      </c>
      <c r="DI38" s="17"/>
      <c r="DJ38" s="17"/>
      <c r="DK38" s="17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89"/>
      <c r="EE38" s="89"/>
    </row>
    <row r="39" spans="2:135" x14ac:dyDescent="0.3">
      <c r="B39" s="89"/>
      <c r="C39" s="89"/>
      <c r="D39" s="3"/>
      <c r="E39" s="3"/>
      <c r="F39" s="3"/>
      <c r="G39" s="3"/>
      <c r="N39" s="20"/>
      <c r="O39" s="23"/>
      <c r="P39" s="19" t="str">
        <f>IF(K11="","",IF(K11=0,$ET$3,IF(K11=90,$ER$3,IF(K11=45,$EP$3,""))))</f>
        <v>⁞</v>
      </c>
      <c r="Q39" s="19" t="str">
        <f>IF(K12="","",IF(K12=0,$ET$3,IF(K12=90,$ER$3,IF(K12=45,$EP$3,""))))</f>
        <v>⁞</v>
      </c>
      <c r="R39" s="19" t="str">
        <f>IF(K13="","",IF(K13=0,$ET$3,IF(K13=90,$ER$3,IF(K13=45,$EP$3,""))))</f>
        <v>⁞</v>
      </c>
      <c r="S39" s="19" t="str">
        <f>IF(K14="","",IF(K14=0,$ET$3,IF(K14=90,$ER$3,IF(K14=45,$EP$3,""))))</f>
        <v>⁞</v>
      </c>
      <c r="T39" s="19" t="str">
        <f>IF(K15="","",IF(K15=0,$ET$3,IF(K15=90,$ER$3,IF(K15=45,$EP$3,""))))</f>
        <v>⁞</v>
      </c>
      <c r="U39" s="19" t="str">
        <f>IF(K16="","",IF(K16=0,$ET$3,IF(K16=90,$ER$3,IF(K16=45,$EP$3,""))))</f>
        <v>⁞</v>
      </c>
      <c r="V39" s="19" t="str">
        <f>IF(K17="","",IF(K17=0,$ET$3,IF(K17=90,$ER$3,IF(K17=45,$EP$3,""))))</f>
        <v>⁞</v>
      </c>
      <c r="W39" s="19" t="str">
        <f>IF(K18="","",IF(K18=0,$ET$3,IF(K18=90,$ER$3,IF(K18=45,$EP$3,""))))</f>
        <v>⁞</v>
      </c>
      <c r="X39" s="19" t="str">
        <f>IF(K19="","",IF(K19=0,$ET$3,IF(K19=90,$ER$3,IF(K19=45,$EP$3,""))))</f>
        <v>⁞</v>
      </c>
      <c r="Y39" s="19" t="str">
        <f>IF(OR(K20="",K20="CORE"),"",$EX$3)</f>
        <v>┌</v>
      </c>
      <c r="Z39" s="19" t="str">
        <f t="shared" si="4"/>
        <v>∙∙∙∙∙∙∙∙∙</v>
      </c>
      <c r="AA39" s="19" t="str">
        <f t="shared" si="5"/>
        <v>∙∙∙∙∙∙∙∙∙</v>
      </c>
      <c r="AB39" s="19" t="str">
        <f t="shared" si="6"/>
        <v>∙∙∙∙∙∙∙∙∙</v>
      </c>
      <c r="AC39" s="19" t="str">
        <f t="shared" si="7"/>
        <v>∙∙∙∙∙∙∙∙∙</v>
      </c>
      <c r="AD39" s="19" t="str">
        <f t="shared" si="8"/>
        <v>∙∙∙∙∙∙∙∙∙</v>
      </c>
      <c r="AE39" s="19" t="str">
        <f t="shared" si="9"/>
        <v>∙∙∙∙∙∙∙∙∙</v>
      </c>
      <c r="AF39" s="19" t="str">
        <f t="shared" si="10"/>
        <v>∙∙∙∙∙∙∙∙∙</v>
      </c>
      <c r="AG39" s="17" t="s">
        <v>40</v>
      </c>
      <c r="AH39" s="28" t="str">
        <f t="shared" si="11"/>
        <v>Ply 10</v>
      </c>
      <c r="AI39" s="17"/>
      <c r="AJ39" s="17"/>
      <c r="AK39" s="17"/>
      <c r="BA39" s="20"/>
      <c r="BB39" s="23"/>
      <c r="BC39" s="19" t="str">
        <f>IF(AX11="","",IF(AX11=0,$ET$3,IF(AX11=90,$ER$3,IF(AX11=45,$EP$3,""))))</f>
        <v>⁞</v>
      </c>
      <c r="BD39" s="19" t="str">
        <f>IF(AX12="","",IF(AX12=0,$ET$3,IF(AX12=90,$ER$3,IF(AX12=45,$EP$3,""))))</f>
        <v>⁞</v>
      </c>
      <c r="BE39" s="19" t="str">
        <f>IF(AX13="","",IF(AX13=0,$ET$3,IF(AX13=90,$ER$3,IF(AX13=45,$EP$3,""))))</f>
        <v>⁞</v>
      </c>
      <c r="BF39" s="19" t="str">
        <f>IF(AX14="","",IF(AX14=0,$ET$3,IF(AX14=90,$ER$3,IF(AX14=45,$EP$3,""))))</f>
        <v>⁞</v>
      </c>
      <c r="BG39" s="19" t="str">
        <f>IF(AX15="","",IF(AX15=0,$ET$3,IF(AX15=90,$ER$3,IF(AX15=45,$EP$3,""))))</f>
        <v>⁞</v>
      </c>
      <c r="BH39" s="19" t="str">
        <f>IF(AX16="","",IF(AX16=0,$ET$3,IF(AX16=90,$ER$3,IF(AX16=45,$EP$3,""))))</f>
        <v>⁞</v>
      </c>
      <c r="BI39" s="19" t="str">
        <f>IF(AX17="","",IF(AX17=0,$ET$3,IF(AX17=90,$ER$3,IF(AX17=45,$EP$3,""))))</f>
        <v>⁞</v>
      </c>
      <c r="BJ39" s="19" t="str">
        <f>IF(AX18="","",IF(AX18=0,$ET$3,IF(AX18=90,$ER$3,IF(AX18=45,$EP$3,""))))</f>
        <v>⁞</v>
      </c>
      <c r="BK39" s="19" t="str">
        <f>IF(AX19="","",IF(AX19=0,$ET$3,IF(AX19=90,$ER$3,IF(AX19=45,$EP$3,""))))</f>
        <v/>
      </c>
      <c r="BL39" s="19" t="str">
        <f>IF(OR(AX20="",AX20="CORE"),"",$EX$3)</f>
        <v/>
      </c>
      <c r="BM39" s="19" t="str">
        <f t="shared" si="16"/>
        <v/>
      </c>
      <c r="BN39" s="19" t="str">
        <f t="shared" si="17"/>
        <v/>
      </c>
      <c r="BO39" s="19" t="str">
        <f t="shared" si="18"/>
        <v/>
      </c>
      <c r="BP39" s="19" t="str">
        <f t="shared" si="19"/>
        <v/>
      </c>
      <c r="BQ39" s="19" t="str">
        <f t="shared" si="20"/>
        <v/>
      </c>
      <c r="BR39" s="19" t="str">
        <f t="shared" si="21"/>
        <v/>
      </c>
      <c r="BS39" s="19" t="str">
        <f t="shared" si="22"/>
        <v/>
      </c>
      <c r="BT39" s="17" t="s">
        <v>40</v>
      </c>
      <c r="BU39" s="28" t="str">
        <f t="shared" si="23"/>
        <v/>
      </c>
      <c r="BV39" s="17"/>
      <c r="BW39" s="17"/>
      <c r="BX39" s="17"/>
      <c r="CE39" s="3"/>
      <c r="CF39" s="3"/>
      <c r="CG39" s="3"/>
      <c r="CH39" s="3"/>
      <c r="CN39" s="20"/>
      <c r="CO39" s="23"/>
      <c r="CP39" s="19" t="str">
        <f>IF(CK11="","",IF(CK11=0,$ET$3,IF(CK11=90,$ER$3,IF(CK11=45,$EP$3,""))))</f>
        <v>⁞</v>
      </c>
      <c r="CQ39" s="19" t="str">
        <f>IF(CK12="","",IF(CK12=0,$ET$3,IF(CK12=90,$ER$3,IF(CK12=45,$EP$3,""))))</f>
        <v>⁞</v>
      </c>
      <c r="CR39" s="19" t="str">
        <f>IF(CK13="","",IF(CK13=0,$ET$3,IF(CK13=90,$ER$3,IF(CK13=45,$EP$3,""))))</f>
        <v>⁞</v>
      </c>
      <c r="CS39" s="19" t="str">
        <f>IF(CK14="","",IF(CK14=0,$ET$3,IF(CK14=90,$ER$3,IF(CK14=45,$EP$3,""))))</f>
        <v>⁞</v>
      </c>
      <c r="CT39" s="19" t="str">
        <f>IF(CK15="","",IF(CK15=0,$ET$3,IF(CK15=90,$ER$3,IF(CK15=45,$EP$3,""))))</f>
        <v>⁞</v>
      </c>
      <c r="CU39" s="19" t="str">
        <f>IF(CK16="","",IF(CK16=0,$ET$3,IF(CK16=90,$ER$3,IF(CK16=45,$EP$3,""))))</f>
        <v/>
      </c>
      <c r="CV39" s="19" t="str">
        <f>IF(CK17="","",IF(CK17=0,$ET$3,IF(CK17=90,$ER$3,IF(CK17=45,$EP$3,""))))</f>
        <v/>
      </c>
      <c r="CW39" s="19" t="str">
        <f>IF(CK18="","",IF(CK18=0,$ET$3,IF(CK18=90,$ER$3,IF(CK18=45,$EP$3,""))))</f>
        <v/>
      </c>
      <c r="CX39" s="19" t="str">
        <f>IF(CK19="","",IF(CK19=0,$ET$3,IF(CK19=90,$ER$3,IF(CK19=45,$EP$3,""))))</f>
        <v/>
      </c>
      <c r="CY39" s="19" t="str">
        <f>IF(OR(CK20="",CK20="CORE"),"",$EX$3)</f>
        <v/>
      </c>
      <c r="CZ39" s="19" t="str">
        <f t="shared" si="28"/>
        <v/>
      </c>
      <c r="DA39" s="19" t="str">
        <f t="shared" si="29"/>
        <v/>
      </c>
      <c r="DB39" s="19" t="str">
        <f t="shared" si="30"/>
        <v/>
      </c>
      <c r="DC39" s="19" t="str">
        <f t="shared" si="31"/>
        <v/>
      </c>
      <c r="DD39" s="19" t="str">
        <f t="shared" si="32"/>
        <v/>
      </c>
      <c r="DE39" s="19" t="str">
        <f t="shared" si="33"/>
        <v/>
      </c>
      <c r="DF39" s="19" t="str">
        <f t="shared" si="34"/>
        <v/>
      </c>
      <c r="DG39" s="17" t="s">
        <v>40</v>
      </c>
      <c r="DH39" s="28" t="str">
        <f t="shared" si="35"/>
        <v/>
      </c>
      <c r="DI39" s="17"/>
      <c r="DJ39" s="17"/>
      <c r="DK39" s="17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89"/>
      <c r="EE39" s="89"/>
    </row>
    <row r="40" spans="2:135" x14ac:dyDescent="0.3">
      <c r="B40" s="89"/>
      <c r="C40" s="89"/>
      <c r="D40" s="3"/>
      <c r="E40" s="3"/>
      <c r="F40" s="3"/>
      <c r="G40" s="3"/>
      <c r="N40" s="20"/>
      <c r="O40" s="23"/>
      <c r="P40" s="19" t="str">
        <f>IF(K11="","",IF(K11=0,$ET$3,IF(K11=90,$ER$3,IF(K11=45,$EP$3,""))))</f>
        <v>⁞</v>
      </c>
      <c r="Q40" s="19" t="str">
        <f>IF(K12="","",IF(K12=0,$ET$3,IF(K12=90,$ER$3,IF(K12=45,$EP$3,""))))</f>
        <v>⁞</v>
      </c>
      <c r="R40" s="19" t="str">
        <f>IF(K13="","",IF(K13=0,$ET$3,IF(K13=90,$ER$3,IF(K13=45,$EP$3,""))))</f>
        <v>⁞</v>
      </c>
      <c r="S40" s="19" t="str">
        <f>IF(K14="","",IF(K14=0,$ET$3,IF(K14=90,$ER$3,IF(K14=45,$EP$3,""))))</f>
        <v>⁞</v>
      </c>
      <c r="T40" s="19" t="str">
        <f>IF(K15="","",IF(K15=0,$ET$3,IF(K15=90,$ER$3,IF(K15=45,$EP$3,""))))</f>
        <v>⁞</v>
      </c>
      <c r="U40" s="19" t="str">
        <f>IF(K16="","",IF(K16=0,$ET$3,IF(K16=90,$ER$3,IF(K16=45,$EP$3,""))))</f>
        <v>⁞</v>
      </c>
      <c r="V40" s="19" t="str">
        <f>IF(K17="","",IF(K17=0,$ET$3,IF(K17=90,$ER$3,IF(K17=45,$EP$3,""))))</f>
        <v>⁞</v>
      </c>
      <c r="W40" s="19" t="str">
        <f>IF(K18="","",IF(K18=0,$ET$3,IF(K18=90,$ER$3,IF(K18=45,$EP$3,""))))</f>
        <v>⁞</v>
      </c>
      <c r="X40" s="19" t="str">
        <f>IF(K19="","",IF(K19=0,$ET$3,IF(K19=90,$ER$3,IF(K19=45,$EP$3,""))))</f>
        <v>⁞</v>
      </c>
      <c r="Y40" s="19" t="str">
        <f>IF(K20="","",IF(K20=0,$ET$3,IF(K20=90,$ER$3,IF(K20=45,$EP$3,""))))</f>
        <v>⁞</v>
      </c>
      <c r="Z40" s="19" t="str">
        <f>IF(OR(K21="",K21="CORE"),"",$EX$3)</f>
        <v>┌</v>
      </c>
      <c r="AA40" s="19" t="str">
        <f t="shared" si="5"/>
        <v>∙∙∙∙∙∙∙∙∙</v>
      </c>
      <c r="AB40" s="19" t="str">
        <f t="shared" si="6"/>
        <v>∙∙∙∙∙∙∙∙∙</v>
      </c>
      <c r="AC40" s="19" t="str">
        <f t="shared" si="7"/>
        <v>∙∙∙∙∙∙∙∙∙</v>
      </c>
      <c r="AD40" s="19" t="str">
        <f t="shared" si="8"/>
        <v>∙∙∙∙∙∙∙∙∙</v>
      </c>
      <c r="AE40" s="19" t="str">
        <f t="shared" si="9"/>
        <v>∙∙∙∙∙∙∙∙∙</v>
      </c>
      <c r="AF40" s="19" t="str">
        <f t="shared" si="10"/>
        <v>∙∙∙∙∙∙∙∙∙</v>
      </c>
      <c r="AG40" s="17" t="s">
        <v>40</v>
      </c>
      <c r="AH40" s="28" t="str">
        <f t="shared" si="11"/>
        <v>Ply 11</v>
      </c>
      <c r="AI40" s="17"/>
      <c r="AJ40" s="17"/>
      <c r="AK40" s="17"/>
      <c r="BA40" s="20"/>
      <c r="BB40" s="23"/>
      <c r="BC40" s="19" t="str">
        <f>IF(AX11="","",IF(AX11=0,$ET$3,IF(AX11=90,$ER$3,IF(AX11=45,$EP$3,""))))</f>
        <v>⁞</v>
      </c>
      <c r="BD40" s="19" t="str">
        <f>IF(AX12="","",IF(AX12=0,$ET$3,IF(AX12=90,$ER$3,IF(AX12=45,$EP$3,""))))</f>
        <v>⁞</v>
      </c>
      <c r="BE40" s="19" t="str">
        <f>IF(AX13="","",IF(AX13=0,$ET$3,IF(AX13=90,$ER$3,IF(AX13=45,$EP$3,""))))</f>
        <v>⁞</v>
      </c>
      <c r="BF40" s="19" t="str">
        <f>IF(AX14="","",IF(AX14=0,$ET$3,IF(AX14=90,$ER$3,IF(AX14=45,$EP$3,""))))</f>
        <v>⁞</v>
      </c>
      <c r="BG40" s="19" t="str">
        <f>IF(AX15="","",IF(AX15=0,$ET$3,IF(AX15=90,$ER$3,IF(AX15=45,$EP$3,""))))</f>
        <v>⁞</v>
      </c>
      <c r="BH40" s="19" t="str">
        <f>IF(AX16="","",IF(AX16=0,$ET$3,IF(AX16=90,$ER$3,IF(AX16=45,$EP$3,""))))</f>
        <v>⁞</v>
      </c>
      <c r="BI40" s="19" t="str">
        <f>IF(AX17="","",IF(AX17=0,$ET$3,IF(AX17=90,$ER$3,IF(AX17=45,$EP$3,""))))</f>
        <v>⁞</v>
      </c>
      <c r="BJ40" s="19" t="str">
        <f>IF(AX18="","",IF(AX18=0,$ET$3,IF(AX18=90,$ER$3,IF(AX18=45,$EP$3,""))))</f>
        <v>⁞</v>
      </c>
      <c r="BK40" s="19" t="str">
        <f>IF(AX19="","",IF(AX19=0,$ET$3,IF(AX19=90,$ER$3,IF(AX19=45,$EP$3,""))))</f>
        <v/>
      </c>
      <c r="BL40" s="19" t="str">
        <f>IF(AX20="","",IF(AX20=0,$ET$3,IF(AX20=90,$ER$3,IF(AX20=45,$EP$3,""))))</f>
        <v/>
      </c>
      <c r="BM40" s="19" t="str">
        <f>IF(OR(AX21="",AX21="CORE"),"",$EX$3)</f>
        <v/>
      </c>
      <c r="BN40" s="19" t="str">
        <f t="shared" si="17"/>
        <v/>
      </c>
      <c r="BO40" s="19" t="str">
        <f t="shared" si="18"/>
        <v/>
      </c>
      <c r="BP40" s="19" t="str">
        <f t="shared" si="19"/>
        <v/>
      </c>
      <c r="BQ40" s="19" t="str">
        <f t="shared" si="20"/>
        <v/>
      </c>
      <c r="BR40" s="19" t="str">
        <f t="shared" si="21"/>
        <v/>
      </c>
      <c r="BS40" s="19" t="str">
        <f t="shared" si="22"/>
        <v/>
      </c>
      <c r="BT40" s="17" t="s">
        <v>40</v>
      </c>
      <c r="BU40" s="28" t="str">
        <f t="shared" si="23"/>
        <v/>
      </c>
      <c r="BV40" s="17"/>
      <c r="BW40" s="17"/>
      <c r="BX40" s="17"/>
      <c r="CE40" s="3"/>
      <c r="CF40" s="3"/>
      <c r="CG40" s="3"/>
      <c r="CH40" s="3"/>
      <c r="CN40" s="20"/>
      <c r="CO40" s="23"/>
      <c r="CP40" s="19" t="str">
        <f>IF(CK11="","",IF(CK11=0,$ET$3,IF(CK11=90,$ER$3,IF(CK11=45,$EP$3,""))))</f>
        <v>⁞</v>
      </c>
      <c r="CQ40" s="19" t="str">
        <f>IF(CK12="","",IF(CK12=0,$ET$3,IF(CK12=90,$ER$3,IF(CK12=45,$EP$3,""))))</f>
        <v>⁞</v>
      </c>
      <c r="CR40" s="19" t="str">
        <f>IF(CK13="","",IF(CK13=0,$ET$3,IF(CK13=90,$ER$3,IF(CK13=45,$EP$3,""))))</f>
        <v>⁞</v>
      </c>
      <c r="CS40" s="19" t="str">
        <f>IF(CK14="","",IF(CK14=0,$ET$3,IF(CK14=90,$ER$3,IF(CK14=45,$EP$3,""))))</f>
        <v>⁞</v>
      </c>
      <c r="CT40" s="19" t="str">
        <f>IF(CK15="","",IF(CK15=0,$ET$3,IF(CK15=90,$ER$3,IF(CK15=45,$EP$3,""))))</f>
        <v>⁞</v>
      </c>
      <c r="CU40" s="19" t="str">
        <f>IF(CK16="","",IF(CK16=0,$ET$3,IF(CK16=90,$ER$3,IF(CK16=45,$EP$3,""))))</f>
        <v/>
      </c>
      <c r="CV40" s="19" t="str">
        <f>IF(CK17="","",IF(CK17=0,$ET$3,IF(CK17=90,$ER$3,IF(CK17=45,$EP$3,""))))</f>
        <v/>
      </c>
      <c r="CW40" s="19" t="str">
        <f>IF(CK18="","",IF(CK18=0,$ET$3,IF(CK18=90,$ER$3,IF(CK18=45,$EP$3,""))))</f>
        <v/>
      </c>
      <c r="CX40" s="19" t="str">
        <f>IF(CK19="","",IF(CK19=0,$ET$3,IF(CK19=90,$ER$3,IF(CK19=45,$EP$3,""))))</f>
        <v/>
      </c>
      <c r="CY40" s="19" t="str">
        <f>IF(CK20="","",IF(CK20=0,$ET$3,IF(CK20=90,$ER$3,IF(CK20=45,$EP$3,""))))</f>
        <v/>
      </c>
      <c r="CZ40" s="19" t="str">
        <f>IF(OR(CK21="",CK21="CORE"),"",$EX$3)</f>
        <v/>
      </c>
      <c r="DA40" s="19" t="str">
        <f t="shared" si="29"/>
        <v/>
      </c>
      <c r="DB40" s="19" t="str">
        <f t="shared" si="30"/>
        <v/>
      </c>
      <c r="DC40" s="19" t="str">
        <f t="shared" si="31"/>
        <v/>
      </c>
      <c r="DD40" s="19" t="str">
        <f t="shared" si="32"/>
        <v/>
      </c>
      <c r="DE40" s="19" t="str">
        <f t="shared" si="33"/>
        <v/>
      </c>
      <c r="DF40" s="19" t="str">
        <f t="shared" si="34"/>
        <v/>
      </c>
      <c r="DG40" s="17" t="s">
        <v>40</v>
      </c>
      <c r="DH40" s="28" t="str">
        <f t="shared" si="35"/>
        <v/>
      </c>
      <c r="DI40" s="17"/>
      <c r="DJ40" s="17"/>
      <c r="DK40" s="17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89"/>
      <c r="EE40" s="89"/>
    </row>
    <row r="41" spans="2:135" x14ac:dyDescent="0.3">
      <c r="B41" s="89"/>
      <c r="C41" s="89"/>
      <c r="D41" s="3"/>
      <c r="E41" s="3"/>
      <c r="F41" s="3"/>
      <c r="G41" s="3"/>
      <c r="N41" s="20"/>
      <c r="O41" s="23"/>
      <c r="P41" s="19" t="str">
        <f>IF(K11="","",IF(K11=0,$ET$3,IF(K11=90,$ER$3,IF(K11=45,$EP$3,""))))</f>
        <v>⁞</v>
      </c>
      <c r="Q41" s="19" t="str">
        <f>IF(K12="","",IF(K12=0,$ET$3,IF(K12=90,$ER$3,IF(K12=45,$EP$3,""))))</f>
        <v>⁞</v>
      </c>
      <c r="R41" s="19" t="str">
        <f>IF(K13="","",IF(K13=0,$ET$3,IF(K13=90,$ER$3,IF(K13=45,$EP$3,""))))</f>
        <v>⁞</v>
      </c>
      <c r="S41" s="19" t="str">
        <f>IF(K14="","",IF(K14=0,$ET$3,IF(K14=90,$ER$3,IF(K14=45,$EP$3,""))))</f>
        <v>⁞</v>
      </c>
      <c r="T41" s="19" t="str">
        <f>IF(K15="","",IF(K15=0,$ET$3,IF(K15=90,$ER$3,IF(K15=45,$EP$3,""))))</f>
        <v>⁞</v>
      </c>
      <c r="U41" s="19" t="str">
        <f>IF(K16="","",IF(K16=0,$ET$3,IF(K16=90,$ER$3,IF(K16=45,$EP$3,""))))</f>
        <v>⁞</v>
      </c>
      <c r="V41" s="19" t="str">
        <f>IF(K17="","",IF(K17=0,$ET$3,IF(K17=90,$ER$3,IF(K17=45,$EP$3,""))))</f>
        <v>⁞</v>
      </c>
      <c r="W41" s="19" t="str">
        <f>IF(K18="","",IF(K18=0,$ET$3,IF(K18=90,$ER$3,IF(K18=45,$EP$3,""))))</f>
        <v>⁞</v>
      </c>
      <c r="X41" s="19" t="str">
        <f>IF(K19="","",IF(K19=0,$ET$3,IF(K19=90,$ER$3,IF(K19=45,$EP$3,""))))</f>
        <v>⁞</v>
      </c>
      <c r="Y41" s="19" t="str">
        <f>IF(K20="","",IF(K20=0,$ET$3,IF(K20=90,$ER$3,IF(K20=45,$EP$3,""))))</f>
        <v>⁞</v>
      </c>
      <c r="Z41" s="19" t="str">
        <f>IF(K21="","",IF(K21=0,$ET$3,IF(K21=90,$ER$3,IF(K21=45,$EP$3,""))))</f>
        <v>⁞</v>
      </c>
      <c r="AA41" s="19" t="str">
        <f>IF(OR(K22="",K22="CORE"),"",$EX$3)</f>
        <v>┌</v>
      </c>
      <c r="AB41" s="19" t="str">
        <f t="shared" si="6"/>
        <v>∙∙∙∙∙∙∙∙∙</v>
      </c>
      <c r="AC41" s="19" t="str">
        <f t="shared" si="7"/>
        <v>∙∙∙∙∙∙∙∙∙</v>
      </c>
      <c r="AD41" s="19" t="str">
        <f t="shared" si="8"/>
        <v>∙∙∙∙∙∙∙∙∙</v>
      </c>
      <c r="AE41" s="19" t="str">
        <f t="shared" si="9"/>
        <v>∙∙∙∙∙∙∙∙∙</v>
      </c>
      <c r="AF41" s="19" t="str">
        <f t="shared" si="10"/>
        <v>∙∙∙∙∙∙∙∙∙</v>
      </c>
      <c r="AG41" s="17" t="s">
        <v>40</v>
      </c>
      <c r="AH41" s="28" t="str">
        <f t="shared" si="11"/>
        <v>Ply 12</v>
      </c>
      <c r="AI41" s="17"/>
      <c r="AJ41" s="17"/>
      <c r="AK41" s="17"/>
      <c r="BA41" s="20"/>
      <c r="BB41" s="23"/>
      <c r="BC41" s="19" t="str">
        <f>IF(AX11="","",IF(AX11=0,$ET$3,IF(AX11=90,$ER$3,IF(AX11=45,$EP$3,""))))</f>
        <v>⁞</v>
      </c>
      <c r="BD41" s="19" t="str">
        <f>IF(AX12="","",IF(AX12=0,$ET$3,IF(AX12=90,$ER$3,IF(AX12=45,$EP$3,""))))</f>
        <v>⁞</v>
      </c>
      <c r="BE41" s="19" t="str">
        <f>IF(AX13="","",IF(AX13=0,$ET$3,IF(AX13=90,$ER$3,IF(AX13=45,$EP$3,""))))</f>
        <v>⁞</v>
      </c>
      <c r="BF41" s="19" t="str">
        <f>IF(AX14="","",IF(AX14=0,$ET$3,IF(AX14=90,$ER$3,IF(AX14=45,$EP$3,""))))</f>
        <v>⁞</v>
      </c>
      <c r="BG41" s="19" t="str">
        <f>IF(AX15="","",IF(AX15=0,$ET$3,IF(AX15=90,$ER$3,IF(AX15=45,$EP$3,""))))</f>
        <v>⁞</v>
      </c>
      <c r="BH41" s="19" t="str">
        <f>IF(AX16="","",IF(AX16=0,$ET$3,IF(AX16=90,$ER$3,IF(AX16=45,$EP$3,""))))</f>
        <v>⁞</v>
      </c>
      <c r="BI41" s="19" t="str">
        <f>IF(AX17="","",IF(AX17=0,$ET$3,IF(AX17=90,$ER$3,IF(AX17=45,$EP$3,""))))</f>
        <v>⁞</v>
      </c>
      <c r="BJ41" s="19" t="str">
        <f>IF(AX18="","",IF(AX18=0,$ET$3,IF(AX18=90,$ER$3,IF(AX18=45,$EP$3,""))))</f>
        <v>⁞</v>
      </c>
      <c r="BK41" s="19" t="str">
        <f>IF(AX19="","",IF(AX19=0,$ET$3,IF(AX19=90,$ER$3,IF(AX19=45,$EP$3,""))))</f>
        <v/>
      </c>
      <c r="BL41" s="19" t="str">
        <f>IF(AX20="","",IF(AX20=0,$ET$3,IF(AX20=90,$ER$3,IF(AX20=45,$EP$3,""))))</f>
        <v/>
      </c>
      <c r="BM41" s="19" t="str">
        <f>IF(AX21="","",IF(AX21=0,$ET$3,IF(AX21=90,$ER$3,IF(AX21=45,$EP$3,""))))</f>
        <v/>
      </c>
      <c r="BN41" s="19" t="str">
        <f>IF(OR(AX22="",AX22="CORE"),"",$EX$3)</f>
        <v/>
      </c>
      <c r="BO41" s="19" t="str">
        <f t="shared" si="18"/>
        <v/>
      </c>
      <c r="BP41" s="19" t="str">
        <f t="shared" si="19"/>
        <v/>
      </c>
      <c r="BQ41" s="19" t="str">
        <f t="shared" si="20"/>
        <v/>
      </c>
      <c r="BR41" s="19" t="str">
        <f t="shared" si="21"/>
        <v/>
      </c>
      <c r="BS41" s="19" t="str">
        <f t="shared" si="22"/>
        <v/>
      </c>
      <c r="BT41" s="17" t="s">
        <v>40</v>
      </c>
      <c r="BU41" s="28" t="str">
        <f t="shared" si="23"/>
        <v/>
      </c>
      <c r="BV41" s="17"/>
      <c r="BW41" s="17"/>
      <c r="BX41" s="17"/>
      <c r="CE41" s="3"/>
      <c r="CF41" s="3"/>
      <c r="CG41" s="3"/>
      <c r="CH41" s="3"/>
      <c r="CN41" s="20"/>
      <c r="CO41" s="23"/>
      <c r="CP41" s="19" t="str">
        <f>IF(CK11="","",IF(CK11=0,$ET$3,IF(CK11=90,$ER$3,IF(CK11=45,$EP$3,""))))</f>
        <v>⁞</v>
      </c>
      <c r="CQ41" s="19" t="str">
        <f>IF(CK12="","",IF(CK12=0,$ET$3,IF(CK12=90,$ER$3,IF(CK12=45,$EP$3,""))))</f>
        <v>⁞</v>
      </c>
      <c r="CR41" s="19" t="str">
        <f>IF(CK13="","",IF(CK13=0,$ET$3,IF(CK13=90,$ER$3,IF(CK13=45,$EP$3,""))))</f>
        <v>⁞</v>
      </c>
      <c r="CS41" s="19" t="str">
        <f>IF(CK14="","",IF(CK14=0,$ET$3,IF(CK14=90,$ER$3,IF(CK14=45,$EP$3,""))))</f>
        <v>⁞</v>
      </c>
      <c r="CT41" s="19" t="str">
        <f>IF(CK15="","",IF(CK15=0,$ET$3,IF(CK15=90,$ER$3,IF(CK15=45,$EP$3,""))))</f>
        <v>⁞</v>
      </c>
      <c r="CU41" s="19" t="str">
        <f>IF(CK16="","",IF(CK16=0,$ET$3,IF(CK16=90,$ER$3,IF(CK16=45,$EP$3,""))))</f>
        <v/>
      </c>
      <c r="CV41" s="19" t="str">
        <f>IF(CK17="","",IF(CK17=0,$ET$3,IF(CK17=90,$ER$3,IF(CK17=45,$EP$3,""))))</f>
        <v/>
      </c>
      <c r="CW41" s="19" t="str">
        <f>IF(CK18="","",IF(CK18=0,$ET$3,IF(CK18=90,$ER$3,IF(CK18=45,$EP$3,""))))</f>
        <v/>
      </c>
      <c r="CX41" s="19" t="str">
        <f>IF(CK19="","",IF(CK19=0,$ET$3,IF(CK19=90,$ER$3,IF(CK19=45,$EP$3,""))))</f>
        <v/>
      </c>
      <c r="CY41" s="19" t="str">
        <f>IF(CK20="","",IF(CK20=0,$ET$3,IF(CK20=90,$ER$3,IF(CK20=45,$EP$3,""))))</f>
        <v/>
      </c>
      <c r="CZ41" s="19" t="str">
        <f>IF(CK21="","",IF(CK21=0,$ET$3,IF(CK21=90,$ER$3,IF(CK21=45,$EP$3,""))))</f>
        <v/>
      </c>
      <c r="DA41" s="19" t="str">
        <f>IF(OR(CK22="",CK22="CORE"),"",$EX$3)</f>
        <v/>
      </c>
      <c r="DB41" s="19" t="str">
        <f t="shared" si="30"/>
        <v/>
      </c>
      <c r="DC41" s="19" t="str">
        <f t="shared" si="31"/>
        <v/>
      </c>
      <c r="DD41" s="19" t="str">
        <f t="shared" si="32"/>
        <v/>
      </c>
      <c r="DE41" s="19" t="str">
        <f t="shared" si="33"/>
        <v/>
      </c>
      <c r="DF41" s="19" t="str">
        <f t="shared" si="34"/>
        <v/>
      </c>
      <c r="DG41" s="17" t="s">
        <v>40</v>
      </c>
      <c r="DH41" s="28" t="str">
        <f t="shared" si="35"/>
        <v/>
      </c>
      <c r="DI41" s="17"/>
      <c r="DJ41" s="17"/>
      <c r="DK41" s="17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89"/>
      <c r="EE41" s="89"/>
    </row>
    <row r="42" spans="2:135" x14ac:dyDescent="0.3">
      <c r="B42" s="89"/>
      <c r="C42" s="89"/>
      <c r="D42" s="3"/>
      <c r="E42" s="3"/>
      <c r="F42" s="3"/>
      <c r="G42" s="3"/>
      <c r="N42" s="20"/>
      <c r="O42" s="23"/>
      <c r="P42" s="19" t="str">
        <f>IF(K11="","",IF(K11=0,$ET$3,IF(K11=90,$ER$3,IF(K11=45,$EP$3,""))))</f>
        <v>⁞</v>
      </c>
      <c r="Q42" s="19" t="str">
        <f>IF(K12="","",IF(K12=0,$ET$3,IF(K12=90,$ER$3,IF(K12=45,$EP$3,""))))</f>
        <v>⁞</v>
      </c>
      <c r="R42" s="19" t="str">
        <f>IF(K13="","",IF(K13=0,$ET$3,IF(K13=90,$ER$3,IF(K13=45,$EP$3,""))))</f>
        <v>⁞</v>
      </c>
      <c r="S42" s="19" t="str">
        <f>IF(K14="","",IF(K14=0,$ET$3,IF(K14=90,$ER$3,IF(K14=45,$EP$3,""))))</f>
        <v>⁞</v>
      </c>
      <c r="T42" s="19" t="str">
        <f>IF(K15="","",IF(K15=0,$ET$3,IF(K15=90,$ER$3,IF(K15=45,$EP$3,""))))</f>
        <v>⁞</v>
      </c>
      <c r="U42" s="19" t="str">
        <f>IF(K16="","",IF(K16=0,$ET$3,IF(K16=90,$ER$3,IF(K16=45,$EP$3,""))))</f>
        <v>⁞</v>
      </c>
      <c r="V42" s="19" t="str">
        <f>IF(K17="","",IF(K17=0,$ET$3,IF(K17=90,$ER$3,IF(K17=45,$EP$3,""))))</f>
        <v>⁞</v>
      </c>
      <c r="W42" s="19" t="str">
        <f>IF(K18="","",IF(K18=0,$ET$3,IF(K18=90,$ER$3,IF(K18=45,$EP$3,""))))</f>
        <v>⁞</v>
      </c>
      <c r="X42" s="19" t="str">
        <f>IF(K19="","",IF(K19=0,$ET$3,IF(K19=90,$ER$3,IF(K19=45,$EP$3,""))))</f>
        <v>⁞</v>
      </c>
      <c r="Y42" s="19" t="str">
        <f>IF(K20="","",IF(K20=0,$ET$3,IF(K20=90,$ER$3,IF(K20=45,$EP$3,""))))</f>
        <v>⁞</v>
      </c>
      <c r="Z42" s="19" t="str">
        <f>IF(K21="","",IF(K21=0,$ET$3,IF(K21=90,$ER$3,IF(K21=45,$EP$3,""))))</f>
        <v>⁞</v>
      </c>
      <c r="AA42" s="19" t="str">
        <f>IF(K22="","",IF(K22=0,$ET$3,IF(K22=90,$ER$3,IF(K22=45,$EP$3,""))))</f>
        <v>⁞</v>
      </c>
      <c r="AB42" s="19" t="str">
        <f>IF(OR(K23="",K23="CORE"),"",$EX$3)</f>
        <v>┌</v>
      </c>
      <c r="AC42" s="19" t="str">
        <f t="shared" si="7"/>
        <v>∙∙∙∙∙∙∙∙∙</v>
      </c>
      <c r="AD42" s="19" t="str">
        <f t="shared" si="8"/>
        <v>∙∙∙∙∙∙∙∙∙</v>
      </c>
      <c r="AE42" s="19" t="str">
        <f t="shared" si="9"/>
        <v>∙∙∙∙∙∙∙∙∙</v>
      </c>
      <c r="AF42" s="19" t="str">
        <f t="shared" si="10"/>
        <v>∙∙∙∙∙∙∙∙∙</v>
      </c>
      <c r="AG42" s="17" t="s">
        <v>40</v>
      </c>
      <c r="AH42" s="28" t="str">
        <f t="shared" si="11"/>
        <v>Ply 13</v>
      </c>
      <c r="AI42" s="17"/>
      <c r="AJ42" s="17"/>
      <c r="AK42" s="17"/>
      <c r="BA42" s="20"/>
      <c r="BB42" s="23"/>
      <c r="BC42" s="19" t="str">
        <f>IF(AX11="","",IF(AX11=0,$ET$3,IF(AX11=90,$ER$3,IF(AX11=45,$EP$3,""))))</f>
        <v>⁞</v>
      </c>
      <c r="BD42" s="19" t="str">
        <f>IF(AX12="","",IF(AX12=0,$ET$3,IF(AX12=90,$ER$3,IF(AX12=45,$EP$3,""))))</f>
        <v>⁞</v>
      </c>
      <c r="BE42" s="19" t="str">
        <f>IF(AX13="","",IF(AX13=0,$ET$3,IF(AX13=90,$ER$3,IF(AX13=45,$EP$3,""))))</f>
        <v>⁞</v>
      </c>
      <c r="BF42" s="19" t="str">
        <f>IF(AX14="","",IF(AX14=0,$ET$3,IF(AX14=90,$ER$3,IF(AX14=45,$EP$3,""))))</f>
        <v>⁞</v>
      </c>
      <c r="BG42" s="19" t="str">
        <f>IF(AX15="","",IF(AX15=0,$ET$3,IF(AX15=90,$ER$3,IF(AX15=45,$EP$3,""))))</f>
        <v>⁞</v>
      </c>
      <c r="BH42" s="19" t="str">
        <f>IF(AX16="","",IF(AX16=0,$ET$3,IF(AX16=90,$ER$3,IF(AX16=45,$EP$3,""))))</f>
        <v>⁞</v>
      </c>
      <c r="BI42" s="19" t="str">
        <f>IF(AX17="","",IF(AX17=0,$ET$3,IF(AX17=90,$ER$3,IF(AX17=45,$EP$3,""))))</f>
        <v>⁞</v>
      </c>
      <c r="BJ42" s="19" t="str">
        <f>IF(AX18="","",IF(AX18=0,$ET$3,IF(AX18=90,$ER$3,IF(AX18=45,$EP$3,""))))</f>
        <v>⁞</v>
      </c>
      <c r="BK42" s="19" t="str">
        <f>IF(AX19="","",IF(AX19=0,$ET$3,IF(AX19=90,$ER$3,IF(AX19=45,$EP$3,""))))</f>
        <v/>
      </c>
      <c r="BL42" s="19" t="str">
        <f>IF(AX20="","",IF(AX20=0,$ET$3,IF(AX20=90,$ER$3,IF(AX20=45,$EP$3,""))))</f>
        <v/>
      </c>
      <c r="BM42" s="19" t="str">
        <f>IF(AX21="","",IF(AX21=0,$ET$3,IF(AX21=90,$ER$3,IF(AX21=45,$EP$3,""))))</f>
        <v/>
      </c>
      <c r="BN42" s="19" t="str">
        <f>IF(AX22="","",IF(AX22=0,$ET$3,IF(AX22=90,$ER$3,IF(AX22=45,$EP$3,""))))</f>
        <v/>
      </c>
      <c r="BO42" s="19" t="str">
        <f>IF(OR(AX23="",AX23="CORE"),"",$EX$3)</f>
        <v/>
      </c>
      <c r="BP42" s="19" t="str">
        <f t="shared" si="19"/>
        <v/>
      </c>
      <c r="BQ42" s="19" t="str">
        <f t="shared" si="20"/>
        <v/>
      </c>
      <c r="BR42" s="19" t="str">
        <f t="shared" si="21"/>
        <v/>
      </c>
      <c r="BS42" s="19" t="str">
        <f t="shared" si="22"/>
        <v/>
      </c>
      <c r="BT42" s="17" t="s">
        <v>40</v>
      </c>
      <c r="BU42" s="28" t="str">
        <f t="shared" si="23"/>
        <v/>
      </c>
      <c r="BV42" s="17"/>
      <c r="BW42" s="17"/>
      <c r="BX42" s="17"/>
      <c r="CE42" s="3"/>
      <c r="CF42" s="3"/>
      <c r="CG42" s="3"/>
      <c r="CH42" s="3"/>
      <c r="CN42" s="20"/>
      <c r="CO42" s="23"/>
      <c r="CP42" s="19" t="str">
        <f>IF(CK11="","",IF(CK11=0,$ET$3,IF(CK11=90,$ER$3,IF(CK11=45,$EP$3,""))))</f>
        <v>⁞</v>
      </c>
      <c r="CQ42" s="19" t="str">
        <f>IF(CK12="","",IF(CK12=0,$ET$3,IF(CK12=90,$ER$3,IF(CK12=45,$EP$3,""))))</f>
        <v>⁞</v>
      </c>
      <c r="CR42" s="19" t="str">
        <f>IF(CK13="","",IF(CK13=0,$ET$3,IF(CK13=90,$ER$3,IF(CK13=45,$EP$3,""))))</f>
        <v>⁞</v>
      </c>
      <c r="CS42" s="19" t="str">
        <f>IF(CK14="","",IF(CK14=0,$ET$3,IF(CK14=90,$ER$3,IF(CK14=45,$EP$3,""))))</f>
        <v>⁞</v>
      </c>
      <c r="CT42" s="19" t="str">
        <f>IF(CK15="","",IF(CK15=0,$ET$3,IF(CK15=90,$ER$3,IF(CK15=45,$EP$3,""))))</f>
        <v>⁞</v>
      </c>
      <c r="CU42" s="19" t="str">
        <f>IF(CK16="","",IF(CK16=0,$ET$3,IF(CK16=90,$ER$3,IF(CK16=45,$EP$3,""))))</f>
        <v/>
      </c>
      <c r="CV42" s="19" t="str">
        <f>IF(CK17="","",IF(CK17=0,$ET$3,IF(CK17=90,$ER$3,IF(CK17=45,$EP$3,""))))</f>
        <v/>
      </c>
      <c r="CW42" s="19" t="str">
        <f>IF(CK18="","",IF(CK18=0,$ET$3,IF(CK18=90,$ER$3,IF(CK18=45,$EP$3,""))))</f>
        <v/>
      </c>
      <c r="CX42" s="19" t="str">
        <f>IF(CK19="","",IF(CK19=0,$ET$3,IF(CK19=90,$ER$3,IF(CK19=45,$EP$3,""))))</f>
        <v/>
      </c>
      <c r="CY42" s="19" t="str">
        <f>IF(CK20="","",IF(CK20=0,$ET$3,IF(CK20=90,$ER$3,IF(CK20=45,$EP$3,""))))</f>
        <v/>
      </c>
      <c r="CZ42" s="19" t="str">
        <f>IF(CK21="","",IF(CK21=0,$ET$3,IF(CK21=90,$ER$3,IF(CK21=45,$EP$3,""))))</f>
        <v/>
      </c>
      <c r="DA42" s="19" t="str">
        <f>IF(CK22="","",IF(CK22=0,$ET$3,IF(CK22=90,$ER$3,IF(CK22=45,$EP$3,""))))</f>
        <v/>
      </c>
      <c r="DB42" s="19" t="str">
        <f>IF(OR(CK23="",CK23="CORE"),"",$EX$3)</f>
        <v/>
      </c>
      <c r="DC42" s="19" t="str">
        <f t="shared" si="31"/>
        <v/>
      </c>
      <c r="DD42" s="19" t="str">
        <f t="shared" si="32"/>
        <v/>
      </c>
      <c r="DE42" s="19" t="str">
        <f t="shared" si="33"/>
        <v/>
      </c>
      <c r="DF42" s="19" t="str">
        <f t="shared" si="34"/>
        <v/>
      </c>
      <c r="DG42" s="17" t="s">
        <v>40</v>
      </c>
      <c r="DH42" s="28" t="str">
        <f t="shared" si="35"/>
        <v/>
      </c>
      <c r="DI42" s="17"/>
      <c r="DJ42" s="17"/>
      <c r="DK42" s="17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89"/>
      <c r="EE42" s="89"/>
    </row>
    <row r="43" spans="2:135" x14ac:dyDescent="0.3">
      <c r="B43" s="89" t="s">
        <v>10</v>
      </c>
      <c r="C43" s="89"/>
      <c r="D43" s="3"/>
      <c r="E43" s="3"/>
      <c r="F43" s="3"/>
      <c r="G43" s="3"/>
      <c r="N43" s="20"/>
      <c r="O43" s="23"/>
      <c r="P43" s="19" t="str">
        <f>IF(K11="","",IF(K11=0,$ET$3,IF(K11=90,$ER$3,IF(K11=45,$EP$3,""))))</f>
        <v>⁞</v>
      </c>
      <c r="Q43" s="19" t="str">
        <f>IF(K12="","",IF(K12=0,$ET$3,IF(K12=90,$ER$3,IF(K12=45,$EP$3,""))))</f>
        <v>⁞</v>
      </c>
      <c r="R43" s="19" t="str">
        <f>IF(K13="","",IF(K13=0,$ET$3,IF(K13=90,$ER$3,IF(K13=45,$EP$3,""))))</f>
        <v>⁞</v>
      </c>
      <c r="S43" s="19" t="str">
        <f>IF(K14="","",IF(K14=0,$ET$3,IF(K14=90,$ER$3,IF(K14=45,$EP$3,""))))</f>
        <v>⁞</v>
      </c>
      <c r="T43" s="19" t="str">
        <f>IF(K15="","",IF(K15=0,$ET$3,IF(K15=90,$ER$3,IF(K15=45,$EP$3,""))))</f>
        <v>⁞</v>
      </c>
      <c r="U43" s="19" t="str">
        <f>IF(K16="","",IF(K16=0,$ET$3,IF(K16=90,$ER$3,IF(K16=45,$EP$3,""))))</f>
        <v>⁞</v>
      </c>
      <c r="V43" s="19" t="str">
        <f>IF(K17="","",IF(K17=0,$ET$3,IF(K17=90,$ER$3,IF(K17=45,$EP$3,""))))</f>
        <v>⁞</v>
      </c>
      <c r="W43" s="19" t="str">
        <f>IF(K18="","",IF(K18=0,$ET$3,IF(K18=90,$ER$3,IF(K18=45,$EP$3,""))))</f>
        <v>⁞</v>
      </c>
      <c r="X43" s="19" t="str">
        <f>IF(K19="","",IF(K19=0,$ET$3,IF(K19=90,$ER$3,IF(K19=45,$EP$3,""))))</f>
        <v>⁞</v>
      </c>
      <c r="Y43" s="19" t="str">
        <f>IF(K20="","",IF(K20=0,$ET$3,IF(K20=90,$ER$3,IF(K20=45,$EP$3,""))))</f>
        <v>⁞</v>
      </c>
      <c r="Z43" s="19" t="str">
        <f>IF(K21="","",IF(K21=0,$ET$3,IF(K21=90,$ER$3,IF(K21=45,$EP$3,""))))</f>
        <v>⁞</v>
      </c>
      <c r="AA43" s="19" t="str">
        <f>IF(K22="","",IF(K22=0,$ET$3,IF(K22=90,$ER$3,IF(K22=45,$EP$3,""))))</f>
        <v>⁞</v>
      </c>
      <c r="AB43" s="19" t="str">
        <f>IF(K23="","",IF(K23=0,$ET$3,IF(K23=90,$ER$3,IF(K23=45,$EP$3,""))))</f>
        <v>⁞</v>
      </c>
      <c r="AC43" s="19" t="str">
        <f>IF(OR(K24="",K24="CORE"),"",$EX$3)</f>
        <v>┌</v>
      </c>
      <c r="AD43" s="19" t="str">
        <f t="shared" si="8"/>
        <v>∙∙∙∙∙∙∙∙∙</v>
      </c>
      <c r="AE43" s="19" t="str">
        <f t="shared" si="9"/>
        <v>∙∙∙∙∙∙∙∙∙</v>
      </c>
      <c r="AF43" s="19" t="str">
        <f t="shared" si="10"/>
        <v>∙∙∙∙∙∙∙∙∙</v>
      </c>
      <c r="AG43" s="17" t="s">
        <v>40</v>
      </c>
      <c r="AH43" s="28" t="str">
        <f t="shared" si="11"/>
        <v>Ply 14</v>
      </c>
      <c r="AI43" s="17"/>
      <c r="AJ43" s="17"/>
      <c r="AK43" s="17"/>
      <c r="BA43" s="20"/>
      <c r="BB43" s="23"/>
      <c r="BC43" s="19" t="str">
        <f>IF(AX11="","",IF(AX11=0,$ET$3,IF(AX11=90,$ER$3,IF(AX11=45,$EP$3,""))))</f>
        <v>⁞</v>
      </c>
      <c r="BD43" s="19" t="str">
        <f>IF(AX12="","",IF(AX12=0,$ET$3,IF(AX12=90,$ER$3,IF(AX12=45,$EP$3,""))))</f>
        <v>⁞</v>
      </c>
      <c r="BE43" s="19" t="str">
        <f>IF(AX13="","",IF(AX13=0,$ET$3,IF(AX13=90,$ER$3,IF(AX13=45,$EP$3,""))))</f>
        <v>⁞</v>
      </c>
      <c r="BF43" s="19" t="str">
        <f>IF(AX14="","",IF(AX14=0,$ET$3,IF(AX14=90,$ER$3,IF(AX14=45,$EP$3,""))))</f>
        <v>⁞</v>
      </c>
      <c r="BG43" s="19" t="str">
        <f>IF(AX15="","",IF(AX15=0,$ET$3,IF(AX15=90,$ER$3,IF(AX15=45,$EP$3,""))))</f>
        <v>⁞</v>
      </c>
      <c r="BH43" s="19" t="str">
        <f>IF(AX16="","",IF(AX16=0,$ET$3,IF(AX16=90,$ER$3,IF(AX16=45,$EP$3,""))))</f>
        <v>⁞</v>
      </c>
      <c r="BI43" s="19" t="str">
        <f>IF(AX17="","",IF(AX17=0,$ET$3,IF(AX17=90,$ER$3,IF(AX17=45,$EP$3,""))))</f>
        <v>⁞</v>
      </c>
      <c r="BJ43" s="19" t="str">
        <f>IF(AX18="","",IF(AX18=0,$ET$3,IF(AX18=90,$ER$3,IF(AX18=45,$EP$3,""))))</f>
        <v>⁞</v>
      </c>
      <c r="BK43" s="19" t="str">
        <f>IF(AX19="","",IF(AX19=0,$ET$3,IF(AX19=90,$ER$3,IF(AX19=45,$EP$3,""))))</f>
        <v/>
      </c>
      <c r="BL43" s="19" t="str">
        <f>IF(AX20="","",IF(AX20=0,$ET$3,IF(AX20=90,$ER$3,IF(AX20=45,$EP$3,""))))</f>
        <v/>
      </c>
      <c r="BM43" s="19" t="str">
        <f>IF(AX21="","",IF(AX21=0,$ET$3,IF(AX21=90,$ER$3,IF(AX21=45,$EP$3,""))))</f>
        <v/>
      </c>
      <c r="BN43" s="19" t="str">
        <f>IF(AX22="","",IF(AX22=0,$ET$3,IF(AX22=90,$ER$3,IF(AX22=45,$EP$3,""))))</f>
        <v/>
      </c>
      <c r="BO43" s="19" t="str">
        <f>IF(AX23="","",IF(AX23=0,$ET$3,IF(AX23=90,$ER$3,IF(AX23=45,$EP$3,""))))</f>
        <v/>
      </c>
      <c r="BP43" s="19" t="str">
        <f>IF(OR(AX24="",AX24="CORE"),"",$EX$3)</f>
        <v/>
      </c>
      <c r="BQ43" s="19" t="str">
        <f t="shared" si="20"/>
        <v/>
      </c>
      <c r="BR43" s="19" t="str">
        <f t="shared" si="21"/>
        <v/>
      </c>
      <c r="BS43" s="19" t="str">
        <f t="shared" si="22"/>
        <v/>
      </c>
      <c r="BT43" s="17" t="s">
        <v>40</v>
      </c>
      <c r="BU43" s="28" t="str">
        <f t="shared" si="23"/>
        <v/>
      </c>
      <c r="BV43" s="17"/>
      <c r="BW43" s="17"/>
      <c r="BX43" s="17"/>
      <c r="CE43" s="3"/>
      <c r="CF43" s="3"/>
      <c r="CG43" s="3"/>
      <c r="CH43" s="3"/>
      <c r="CN43" s="20"/>
      <c r="CO43" s="23"/>
      <c r="CP43" s="19" t="str">
        <f>IF(CK11="","",IF(CK11=0,$ET$3,IF(CK11=90,$ER$3,IF(CK11=45,$EP$3,""))))</f>
        <v>⁞</v>
      </c>
      <c r="CQ43" s="19" t="str">
        <f>IF(CK12="","",IF(CK12=0,$ET$3,IF(CK12=90,$ER$3,IF(CK12=45,$EP$3,""))))</f>
        <v>⁞</v>
      </c>
      <c r="CR43" s="19" t="str">
        <f>IF(CK13="","",IF(CK13=0,$ET$3,IF(CK13=90,$ER$3,IF(CK13=45,$EP$3,""))))</f>
        <v>⁞</v>
      </c>
      <c r="CS43" s="19" t="str">
        <f>IF(CK14="","",IF(CK14=0,$ET$3,IF(CK14=90,$ER$3,IF(CK14=45,$EP$3,""))))</f>
        <v>⁞</v>
      </c>
      <c r="CT43" s="19" t="str">
        <f>IF(CK15="","",IF(CK15=0,$ET$3,IF(CK15=90,$ER$3,IF(CK15=45,$EP$3,""))))</f>
        <v>⁞</v>
      </c>
      <c r="CU43" s="19" t="str">
        <f>IF(CK16="","",IF(CK16=0,$ET$3,IF(CK16=90,$ER$3,IF(CK16=45,$EP$3,""))))</f>
        <v/>
      </c>
      <c r="CV43" s="19" t="str">
        <f>IF(CK17="","",IF(CK17=0,$ET$3,IF(CK17=90,$ER$3,IF(CK17=45,$EP$3,""))))</f>
        <v/>
      </c>
      <c r="CW43" s="19" t="str">
        <f>IF(CK18="","",IF(CK18=0,$ET$3,IF(CK18=90,$ER$3,IF(CK18=45,$EP$3,""))))</f>
        <v/>
      </c>
      <c r="CX43" s="19" t="str">
        <f>IF(CK19="","",IF(CK19=0,$ET$3,IF(CK19=90,$ER$3,IF(CK19=45,$EP$3,""))))</f>
        <v/>
      </c>
      <c r="CY43" s="19" t="str">
        <f>IF(CK20="","",IF(CK20=0,$ET$3,IF(CK20=90,$ER$3,IF(CK20=45,$EP$3,""))))</f>
        <v/>
      </c>
      <c r="CZ43" s="19" t="str">
        <f>IF(CK21="","",IF(CK21=0,$ET$3,IF(CK21=90,$ER$3,IF(CK21=45,$EP$3,""))))</f>
        <v/>
      </c>
      <c r="DA43" s="19" t="str">
        <f>IF(CK22="","",IF(CK22=0,$ET$3,IF(CK22=90,$ER$3,IF(CK22=45,$EP$3,""))))</f>
        <v/>
      </c>
      <c r="DB43" s="19" t="str">
        <f>IF(CK23="","",IF(CK23=0,$ET$3,IF(CK23=90,$ER$3,IF(CK23=45,$EP$3,""))))</f>
        <v/>
      </c>
      <c r="DC43" s="19" t="str">
        <f>IF(OR(CK24="",CK24="CORE"),"",$EX$3)</f>
        <v/>
      </c>
      <c r="DD43" s="19" t="str">
        <f t="shared" si="32"/>
        <v/>
      </c>
      <c r="DE43" s="19" t="str">
        <f t="shared" si="33"/>
        <v/>
      </c>
      <c r="DF43" s="19" t="str">
        <f t="shared" si="34"/>
        <v/>
      </c>
      <c r="DG43" s="17" t="s">
        <v>40</v>
      </c>
      <c r="DH43" s="28" t="str">
        <f t="shared" si="35"/>
        <v/>
      </c>
      <c r="DI43" s="17"/>
      <c r="DJ43" s="17"/>
      <c r="DK43" s="17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89" t="s">
        <v>10</v>
      </c>
      <c r="EE43" s="89"/>
    </row>
    <row r="44" spans="2:135" x14ac:dyDescent="0.3">
      <c r="B44" s="89"/>
      <c r="C44" s="89"/>
      <c r="D44" s="3"/>
      <c r="E44" s="3"/>
      <c r="F44" s="3"/>
      <c r="G44" s="3"/>
      <c r="N44" s="20"/>
      <c r="O44" s="23"/>
      <c r="P44" s="19" t="str">
        <f>IF(K11="","",IF(K11=0,$ET$3,IF(K11=90,$ER$3,IF(K11=45,$EP$3,""))))</f>
        <v>⁞</v>
      </c>
      <c r="Q44" s="19" t="str">
        <f>IF(K12="","",IF(K12=0,$ET$3,IF(K12=90,$ER$3,IF(K12=45,$EP$3,""))))</f>
        <v>⁞</v>
      </c>
      <c r="R44" s="19" t="str">
        <f>IF(K13="","",IF(K13=0,$ET$3,IF(K13=90,$ER$3,IF(K13=45,$EP$3,""))))</f>
        <v>⁞</v>
      </c>
      <c r="S44" s="19" t="str">
        <f>IF(K14="","",IF(K14=0,$ET$3,IF(K14=90,$ER$3,IF(K14=45,$EP$3,""))))</f>
        <v>⁞</v>
      </c>
      <c r="T44" s="19" t="str">
        <f>IF(K15="","",IF(K15=0,$ET$3,IF(K15=90,$ER$3,IF(K15=45,$EP$3,""))))</f>
        <v>⁞</v>
      </c>
      <c r="U44" s="19" t="str">
        <f>IF(K16="","",IF(K16=0,$ET$3,IF(K16=90,$ER$3,IF(K16=45,$EP$3,""))))</f>
        <v>⁞</v>
      </c>
      <c r="V44" s="19" t="str">
        <f>IF(K17="","",IF(K17=0,$ET$3,IF(K17=90,$ER$3,IF(K17=45,$EP$3,""))))</f>
        <v>⁞</v>
      </c>
      <c r="W44" s="19" t="str">
        <f>IF(K18="","",IF(K18=0,$ET$3,IF(K18=90,$ER$3,IF(K18=45,$EP$3,""))))</f>
        <v>⁞</v>
      </c>
      <c r="X44" s="19" t="str">
        <f>IF(K19="","",IF(K19=0,$ET$3,IF(K19=90,$ER$3,IF(K19=45,$EP$3,""))))</f>
        <v>⁞</v>
      </c>
      <c r="Y44" s="19" t="str">
        <f>IF(K20="","",IF(K20=0,$ET$3,IF(K20=90,$ER$3,IF(K20=45,$EP$3,""))))</f>
        <v>⁞</v>
      </c>
      <c r="Z44" s="19" t="str">
        <f>IF(K21="","",IF(K21=0,$ET$3,IF(K21=90,$ER$3,IF(K21=45,$EP$3,""))))</f>
        <v>⁞</v>
      </c>
      <c r="AA44" s="19" t="str">
        <f>IF(K22="","",IF(K22=0,$ET$3,IF(K22=90,$ER$3,IF(K22=45,$EP$3,""))))</f>
        <v>⁞</v>
      </c>
      <c r="AB44" s="19" t="str">
        <f>IF(K23="","",IF(K23=0,$ET$3,IF(K23=90,$ER$3,IF(K23=45,$EP$3,""))))</f>
        <v>⁞</v>
      </c>
      <c r="AC44" s="19" t="str">
        <f>IF(K24="","",IF(K24=0,$ET$3,IF(K24=90,$ER$3,IF(K24=45,$EP$3,""))))</f>
        <v>⁞</v>
      </c>
      <c r="AD44" s="19" t="str">
        <f>IF(OR(K25="",K25="CORE"),"",$EX$3)</f>
        <v>┌</v>
      </c>
      <c r="AE44" s="19" t="str">
        <f t="shared" si="9"/>
        <v>∙∙∙∙∙∙∙∙∙</v>
      </c>
      <c r="AF44" s="19" t="str">
        <f t="shared" si="10"/>
        <v>∙∙∙∙∙∙∙∙∙</v>
      </c>
      <c r="AG44" s="17" t="s">
        <v>40</v>
      </c>
      <c r="AH44" s="28" t="str">
        <f t="shared" si="11"/>
        <v>Ply 15</v>
      </c>
      <c r="AI44" s="17"/>
      <c r="AJ44" s="17"/>
      <c r="AK44" s="17"/>
      <c r="BA44" s="20"/>
      <c r="BB44" s="23"/>
      <c r="BC44" s="19" t="str">
        <f>IF(AX11="","",IF(AX11=0,$ET$3,IF(AX11=90,$ER$3,IF(AX11=45,$EP$3,""))))</f>
        <v>⁞</v>
      </c>
      <c r="BD44" s="19" t="str">
        <f>IF(AX12="","",IF(AX12=0,$ET$3,IF(AX12=90,$ER$3,IF(AX12=45,$EP$3,""))))</f>
        <v>⁞</v>
      </c>
      <c r="BE44" s="19" t="str">
        <f>IF(AX13="","",IF(AX13=0,$ET$3,IF(AX13=90,$ER$3,IF(AX13=45,$EP$3,""))))</f>
        <v>⁞</v>
      </c>
      <c r="BF44" s="19" t="str">
        <f>IF(AX14="","",IF(AX14=0,$ET$3,IF(AX14=90,$ER$3,IF(AX14=45,$EP$3,""))))</f>
        <v>⁞</v>
      </c>
      <c r="BG44" s="19" t="str">
        <f>IF(AX15="","",IF(AX15=0,$ET$3,IF(AX15=90,$ER$3,IF(AX15=45,$EP$3,""))))</f>
        <v>⁞</v>
      </c>
      <c r="BH44" s="19" t="str">
        <f>IF(AX16="","",IF(AX16=0,$ET$3,IF(AX16=90,$ER$3,IF(AX16=45,$EP$3,""))))</f>
        <v>⁞</v>
      </c>
      <c r="BI44" s="19" t="str">
        <f>IF(AX17="","",IF(AX17=0,$ET$3,IF(AX17=90,$ER$3,IF(AX17=45,$EP$3,""))))</f>
        <v>⁞</v>
      </c>
      <c r="BJ44" s="19" t="str">
        <f>IF(AX18="","",IF(AX18=0,$ET$3,IF(AX18=90,$ER$3,IF(AX18=45,$EP$3,""))))</f>
        <v>⁞</v>
      </c>
      <c r="BK44" s="19" t="str">
        <f>IF(AX19="","",IF(AX19=0,$ET$3,IF(AX19=90,$ER$3,IF(AX19=45,$EP$3,""))))</f>
        <v/>
      </c>
      <c r="BL44" s="19" t="str">
        <f>IF(AX20="","",IF(AX20=0,$ET$3,IF(AX20=90,$ER$3,IF(AX20=45,$EP$3,""))))</f>
        <v/>
      </c>
      <c r="BM44" s="19" t="str">
        <f>IF(AX21="","",IF(AX21=0,$ET$3,IF(AX21=90,$ER$3,IF(AX21=45,$EP$3,""))))</f>
        <v/>
      </c>
      <c r="BN44" s="19" t="str">
        <f>IF(AX22="","",IF(AX22=0,$ET$3,IF(AX22=90,$ER$3,IF(AX22=45,$EP$3,""))))</f>
        <v/>
      </c>
      <c r="BO44" s="19" t="str">
        <f>IF(AX23="","",IF(AX23=0,$ET$3,IF(AX23=90,$ER$3,IF(AX23=45,$EP$3,""))))</f>
        <v/>
      </c>
      <c r="BP44" s="19" t="str">
        <f>IF(AX24="","",IF(AX24=0,$ET$3,IF(AX24=90,$ER$3,IF(AX24=45,$EP$3,""))))</f>
        <v/>
      </c>
      <c r="BQ44" s="19" t="str">
        <f>IF(OR(AX25="",AX25="CORE"),"",$EX$3)</f>
        <v/>
      </c>
      <c r="BR44" s="19" t="str">
        <f t="shared" si="21"/>
        <v/>
      </c>
      <c r="BS44" s="19" t="str">
        <f t="shared" si="22"/>
        <v/>
      </c>
      <c r="BT44" s="17" t="s">
        <v>40</v>
      </c>
      <c r="BU44" s="28" t="str">
        <f t="shared" si="23"/>
        <v/>
      </c>
      <c r="BV44" s="17"/>
      <c r="BW44" s="17"/>
      <c r="BX44" s="17"/>
      <c r="CE44" s="3"/>
      <c r="CF44" s="3"/>
      <c r="CG44" s="3"/>
      <c r="CH44" s="3"/>
      <c r="CN44" s="20"/>
      <c r="CO44" s="23"/>
      <c r="CP44" s="19" t="str">
        <f>IF(CK11="","",IF(CK11=0,$ET$3,IF(CK11=90,$ER$3,IF(CK11=45,$EP$3,""))))</f>
        <v>⁞</v>
      </c>
      <c r="CQ44" s="19" t="str">
        <f>IF(CK12="","",IF(CK12=0,$ET$3,IF(CK12=90,$ER$3,IF(CK12=45,$EP$3,""))))</f>
        <v>⁞</v>
      </c>
      <c r="CR44" s="19" t="str">
        <f>IF(CK13="","",IF(CK13=0,$ET$3,IF(CK13=90,$ER$3,IF(CK13=45,$EP$3,""))))</f>
        <v>⁞</v>
      </c>
      <c r="CS44" s="19" t="str">
        <f>IF(CK14="","",IF(CK14=0,$ET$3,IF(CK14=90,$ER$3,IF(CK14=45,$EP$3,""))))</f>
        <v>⁞</v>
      </c>
      <c r="CT44" s="19" t="str">
        <f>IF(CK15="","",IF(CK15=0,$ET$3,IF(CK15=90,$ER$3,IF(CK15=45,$EP$3,""))))</f>
        <v>⁞</v>
      </c>
      <c r="CU44" s="19" t="str">
        <f>IF(CK16="","",IF(CK16=0,$ET$3,IF(CK16=90,$ER$3,IF(CK16=45,$EP$3,""))))</f>
        <v/>
      </c>
      <c r="CV44" s="19" t="str">
        <f>IF(CK17="","",IF(CK17=0,$ET$3,IF(CK17=90,$ER$3,IF(CK17=45,$EP$3,""))))</f>
        <v/>
      </c>
      <c r="CW44" s="19" t="str">
        <f>IF(CK18="","",IF(CK18=0,$ET$3,IF(CK18=90,$ER$3,IF(CK18=45,$EP$3,""))))</f>
        <v/>
      </c>
      <c r="CX44" s="19" t="str">
        <f>IF(CK19="","",IF(CK19=0,$ET$3,IF(CK19=90,$ER$3,IF(CK19=45,$EP$3,""))))</f>
        <v/>
      </c>
      <c r="CY44" s="19" t="str">
        <f>IF(CK20="","",IF(CK20=0,$ET$3,IF(CK20=90,$ER$3,IF(CK20=45,$EP$3,""))))</f>
        <v/>
      </c>
      <c r="CZ44" s="19" t="str">
        <f>IF(CK21="","",IF(CK21=0,$ET$3,IF(CK21=90,$ER$3,IF(CK21=45,$EP$3,""))))</f>
        <v/>
      </c>
      <c r="DA44" s="19" t="str">
        <f>IF(CK22="","",IF(CK22=0,$ET$3,IF(CK22=90,$ER$3,IF(CK22=45,$EP$3,""))))</f>
        <v/>
      </c>
      <c r="DB44" s="19" t="str">
        <f>IF(CK23="","",IF(CK23=0,$ET$3,IF(CK23=90,$ER$3,IF(CK23=45,$EP$3,""))))</f>
        <v/>
      </c>
      <c r="DC44" s="19" t="str">
        <f>IF(CK24="","",IF(CK24=0,$ET$3,IF(CK24=90,$ER$3,IF(CK24=45,$EP$3,""))))</f>
        <v/>
      </c>
      <c r="DD44" s="19" t="str">
        <f>IF(OR(CK25="",CK25="CORE"),"",$EX$3)</f>
        <v/>
      </c>
      <c r="DE44" s="19" t="str">
        <f t="shared" si="33"/>
        <v/>
      </c>
      <c r="DF44" s="19" t="str">
        <f t="shared" si="34"/>
        <v/>
      </c>
      <c r="DG44" s="17" t="s">
        <v>40</v>
      </c>
      <c r="DH44" s="28" t="str">
        <f t="shared" si="35"/>
        <v/>
      </c>
      <c r="DI44" s="17"/>
      <c r="DJ44" s="17"/>
      <c r="DK44" s="17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89"/>
      <c r="EE44" s="89"/>
    </row>
    <row r="45" spans="2:135" x14ac:dyDescent="0.3">
      <c r="B45" s="89"/>
      <c r="C45" s="89"/>
      <c r="D45" s="3"/>
      <c r="E45" s="3"/>
      <c r="F45" s="3"/>
      <c r="G45" s="3"/>
      <c r="N45" s="20"/>
      <c r="O45" s="23"/>
      <c r="P45" s="19" t="str">
        <f>IF(K11="","",IF(K11=0,$ET$3,IF(K11=90,$ER$3,IF(K11=45,$EP$3,""))))</f>
        <v>⁞</v>
      </c>
      <c r="Q45" s="19" t="str">
        <f>IF(K12="","",IF(K12=0,$ET$3,IF(K12=90,$ER$3,IF(K12=45,$EP$3,""))))</f>
        <v>⁞</v>
      </c>
      <c r="R45" s="19" t="str">
        <f>IF(K13="","",IF(K13=0,$ET$3,IF(K13=90,$ER$3,IF(K13=45,$EP$3,""))))</f>
        <v>⁞</v>
      </c>
      <c r="S45" s="19" t="str">
        <f>IF(K14="","",IF(K14=0,$ET$3,IF(K14=90,$ER$3,IF(K14=45,$EP$3,""))))</f>
        <v>⁞</v>
      </c>
      <c r="T45" s="19" t="str">
        <f>IF(K15="","",IF(K15=0,$ET$3,IF(K15=90,$ER$3,IF(K15=45,$EP$3,""))))</f>
        <v>⁞</v>
      </c>
      <c r="U45" s="19" t="str">
        <f>IF(K16="","",IF(K16=0,$ET$3,IF(K16=90,$ER$3,IF(K16=45,$EP$3,""))))</f>
        <v>⁞</v>
      </c>
      <c r="V45" s="19" t="str">
        <f>IF(K17="","",IF(K17=0,$ET$3,IF(K17=90,$ER$3,IF(K17=45,$EP$3,""))))</f>
        <v>⁞</v>
      </c>
      <c r="W45" s="19" t="str">
        <f>IF(K18="","",IF(K18=0,$ET$3,IF(K18=90,$ER$3,IF(K18=45,$EP$3,""))))</f>
        <v>⁞</v>
      </c>
      <c r="X45" s="19" t="str">
        <f>IF(K19="","",IF(K19=0,$ET$3,IF(K19=90,$ER$3,IF(K19=45,$EP$3,""))))</f>
        <v>⁞</v>
      </c>
      <c r="Y45" s="19" t="str">
        <f>IF(K20="","",IF(K20=0,$ET$3,IF(K20=90,$ER$3,IF(K20=45,$EP$3,""))))</f>
        <v>⁞</v>
      </c>
      <c r="Z45" s="19" t="str">
        <f>IF(K21="","",IF(K21=0,$ET$3,IF(K21=90,$ER$3,IF(K21=45,$EP$3,""))))</f>
        <v>⁞</v>
      </c>
      <c r="AA45" s="19" t="str">
        <f>IF(K22="","",IF(K22=0,$ET$3,IF(K22=90,$ER$3,IF(K22=45,$EP$3,""))))</f>
        <v>⁞</v>
      </c>
      <c r="AB45" s="19" t="str">
        <f>IF(K23="","",IF(K23=0,$ET$3,IF(K23=90,$ER$3,IF(K23=45,$EP$3,""))))</f>
        <v>⁞</v>
      </c>
      <c r="AC45" s="19" t="str">
        <f>IF(K24="","",IF(K24=0,$ET$3,IF(K24=90,$ER$3,IF(K24=45,$EP$3,""))))</f>
        <v>⁞</v>
      </c>
      <c r="AD45" s="19" t="str">
        <f>IF(K25="","",IF(K25=0,$ET$3,IF(K25=90,$ER$3,IF(K25=45,$EP$3,""))))</f>
        <v>⁞</v>
      </c>
      <c r="AE45" s="19"/>
      <c r="AF45" s="19"/>
      <c r="AG45" s="17" t="s">
        <v>40</v>
      </c>
      <c r="AH45" s="28"/>
      <c r="AI45" s="17"/>
      <c r="AJ45" s="17"/>
      <c r="AK45" s="17"/>
      <c r="AL45" s="25"/>
      <c r="AM45" s="25"/>
      <c r="AN45" s="25"/>
      <c r="AO45" s="25"/>
      <c r="AP45" s="24"/>
      <c r="AQ45" s="16"/>
      <c r="BA45" s="20"/>
      <c r="BB45" s="23"/>
      <c r="BC45" s="19" t="str">
        <f>IF(AX11="","",IF(AX11=0,$ET$3,IF(AX11=90,$ER$3,IF(AX11=45,$EP$3,""))))</f>
        <v>⁞</v>
      </c>
      <c r="BD45" s="19" t="str">
        <f>IF(AX12="","",IF(AX12=0,$ET$3,IF(AX12=90,$ER$3,IF(AX12=45,$EP$3,""))))</f>
        <v>⁞</v>
      </c>
      <c r="BE45" s="19" t="str">
        <f>IF(AX13="","",IF(AX13=0,$ET$3,IF(AX13=90,$ER$3,IF(AX13=45,$EP$3,""))))</f>
        <v>⁞</v>
      </c>
      <c r="BF45" s="19" t="str">
        <f>IF(AX14="","",IF(AX14=0,$ET$3,IF(AX14=90,$ER$3,IF(AX14=45,$EP$3,""))))</f>
        <v>⁞</v>
      </c>
      <c r="BG45" s="19" t="str">
        <f>IF(AX15="","",IF(AX15=0,$ET$3,IF(AX15=90,$ER$3,IF(AX15=45,$EP$3,""))))</f>
        <v>⁞</v>
      </c>
      <c r="BH45" s="19" t="str">
        <f>IF(AX16="","",IF(AX16=0,$ET$3,IF(AX16=90,$ER$3,IF(AX16=45,$EP$3,""))))</f>
        <v>⁞</v>
      </c>
      <c r="BI45" s="19" t="str">
        <f>IF(AX17="","",IF(AX17=0,$ET$3,IF(AX17=90,$ER$3,IF(AX17=45,$EP$3,""))))</f>
        <v>⁞</v>
      </c>
      <c r="BJ45" s="19" t="str">
        <f>IF(AX18="","",IF(AX18=0,$ET$3,IF(AX18=90,$ER$3,IF(AX18=45,$EP$3,""))))</f>
        <v>⁞</v>
      </c>
      <c r="BK45" s="19" t="str">
        <f>IF(AX19="","",IF(AX19=0,$ET$3,IF(AX19=90,$ER$3,IF(AX19=45,$EP$3,""))))</f>
        <v/>
      </c>
      <c r="BL45" s="19" t="str">
        <f>IF(AX20="","",IF(AX20=0,$ET$3,IF(AX20=90,$ER$3,IF(AX20=45,$EP$3,""))))</f>
        <v/>
      </c>
      <c r="BM45" s="19" t="str">
        <f>IF(AX21="","",IF(AX21=0,$ET$3,IF(AX21=90,$ER$3,IF(AX21=45,$EP$3,""))))</f>
        <v/>
      </c>
      <c r="BN45" s="19" t="str">
        <f>IF(AX22="","",IF(AX22=0,$ET$3,IF(AX22=90,$ER$3,IF(AX22=45,$EP$3,""))))</f>
        <v/>
      </c>
      <c r="BO45" s="19" t="str">
        <f>IF(AX23="","",IF(AX23=0,$ET$3,IF(AX23=90,$ER$3,IF(AX23=45,$EP$3,""))))</f>
        <v/>
      </c>
      <c r="BP45" s="19" t="str">
        <f>IF(AX24="","",IF(AX24=0,$ET$3,IF(AX24=90,$ER$3,IF(AX24=45,$EP$3,""))))</f>
        <v/>
      </c>
      <c r="BQ45" s="19" t="str">
        <f>IF(AX25="","",IF(AX25=0,$ET$3,IF(AX25=90,$ER$3,IF(AX25=45,$EP$3,""))))</f>
        <v/>
      </c>
      <c r="BR45" s="19"/>
      <c r="BS45" s="19"/>
      <c r="BT45" s="17" t="s">
        <v>40</v>
      </c>
      <c r="BU45" s="28"/>
      <c r="BV45" s="17"/>
      <c r="BW45" s="17"/>
      <c r="BX45" s="17"/>
      <c r="BY45" s="25"/>
      <c r="BZ45" s="25"/>
      <c r="CA45" s="25"/>
      <c r="CB45" s="25"/>
      <c r="CC45" s="24"/>
      <c r="CD45" s="16"/>
      <c r="CE45" s="3"/>
      <c r="CF45" s="3"/>
      <c r="CG45" s="3"/>
      <c r="CH45" s="3"/>
      <c r="CN45" s="20"/>
      <c r="CO45" s="23"/>
      <c r="CP45" s="19" t="str">
        <f>IF(CK11="","",IF(CK11=0,$ET$3,IF(CK11=90,$ER$3,IF(CK11=45,$EP$3,""))))</f>
        <v>⁞</v>
      </c>
      <c r="CQ45" s="19" t="str">
        <f>IF(CK12="","",IF(CK12=0,$ET$3,IF(CK12=90,$ER$3,IF(CK12=45,$EP$3,""))))</f>
        <v>⁞</v>
      </c>
      <c r="CR45" s="19" t="str">
        <f>IF(CK13="","",IF(CK13=0,$ET$3,IF(CK13=90,$ER$3,IF(CK13=45,$EP$3,""))))</f>
        <v>⁞</v>
      </c>
      <c r="CS45" s="19" t="str">
        <f>IF(CK14="","",IF(CK14=0,$ET$3,IF(CK14=90,$ER$3,IF(CK14=45,$EP$3,""))))</f>
        <v>⁞</v>
      </c>
      <c r="CT45" s="19" t="str">
        <f>IF(CK15="","",IF(CK15=0,$ET$3,IF(CK15=90,$ER$3,IF(CK15=45,$EP$3,""))))</f>
        <v>⁞</v>
      </c>
      <c r="CU45" s="19" t="str">
        <f>IF(CK16="","",IF(CK16=0,$ET$3,IF(CK16=90,$ER$3,IF(CK16=45,$EP$3,""))))</f>
        <v/>
      </c>
      <c r="CV45" s="19" t="str">
        <f>IF(CK17="","",IF(CK17=0,$ET$3,IF(CK17=90,$ER$3,IF(CK17=45,$EP$3,""))))</f>
        <v/>
      </c>
      <c r="CW45" s="19" t="str">
        <f>IF(CK18="","",IF(CK18=0,$ET$3,IF(CK18=90,$ER$3,IF(CK18=45,$EP$3,""))))</f>
        <v/>
      </c>
      <c r="CX45" s="19" t="str">
        <f>IF(CK19="","",IF(CK19=0,$ET$3,IF(CK19=90,$ER$3,IF(CK19=45,$EP$3,""))))</f>
        <v/>
      </c>
      <c r="CY45" s="19" t="str">
        <f>IF(CK20="","",IF(CK20=0,$ET$3,IF(CK20=90,$ER$3,IF(CK20=45,$EP$3,""))))</f>
        <v/>
      </c>
      <c r="CZ45" s="19" t="str">
        <f>IF(CK21="","",IF(CK21=0,$ET$3,IF(CK21=90,$ER$3,IF(CK21=45,$EP$3,""))))</f>
        <v/>
      </c>
      <c r="DA45" s="19" t="str">
        <f>IF(CK22="","",IF(CK22=0,$ET$3,IF(CK22=90,$ER$3,IF(CK22=45,$EP$3,""))))</f>
        <v/>
      </c>
      <c r="DB45" s="19" t="str">
        <f>IF(CK23="","",IF(CK23=0,$ET$3,IF(CK23=90,$ER$3,IF(CK23=45,$EP$3,""))))</f>
        <v/>
      </c>
      <c r="DC45" s="19" t="str">
        <f>IF(CK24="","",IF(CK24=0,$ET$3,IF(CK24=90,$ER$3,IF(CK24=45,$EP$3,""))))</f>
        <v/>
      </c>
      <c r="DD45" s="19" t="str">
        <f>IF(CK25="","",IF(CK25=0,$ET$3,IF(CK25=90,$ER$3,IF(CK25=45,$EP$3,""))))</f>
        <v/>
      </c>
      <c r="DE45" s="19"/>
      <c r="DF45" s="19"/>
      <c r="DG45" s="17" t="s">
        <v>40</v>
      </c>
      <c r="DH45" s="28"/>
      <c r="DI45" s="17"/>
      <c r="DJ45" s="17"/>
      <c r="DK45" s="17"/>
      <c r="DL45" s="25"/>
      <c r="DM45" s="25"/>
      <c r="DN45" s="25"/>
      <c r="DO45" s="25"/>
      <c r="DP45" s="24"/>
      <c r="DQ45" s="16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89"/>
      <c r="EE45" s="89"/>
    </row>
    <row r="46" spans="2:135" x14ac:dyDescent="0.3">
      <c r="B46" s="89"/>
      <c r="C46" s="89"/>
      <c r="D46" s="3"/>
      <c r="E46" s="3"/>
      <c r="F46" s="3"/>
      <c r="G46" s="3"/>
      <c r="N46" s="20"/>
      <c r="O46" s="23"/>
      <c r="P46" s="19" t="str">
        <f>IF(K11="","",IF(K11=0,$ET$3,IF(K11=90,$ER$3,IF(K11=45,$EP$3,"C"))))</f>
        <v>⁞</v>
      </c>
      <c r="Q46" s="19" t="str">
        <f>IF(K12="","",IF(K12=0,$ET$3,IF(K12=90,$ER$3,IF(K12=45,$EP$3,"C"))))</f>
        <v>⁞</v>
      </c>
      <c r="R46" s="19" t="str">
        <f>IF(K13="","",IF(K13=0,$ET$3,IF(K13=90,$ER$3,IF(K13=45,$EP$3,"C"))))</f>
        <v>⁞</v>
      </c>
      <c r="S46" s="19" t="str">
        <f>IF(K14="","",IF(K14=0,$ET$3,IF(K14=90,$ER$3,IF(K14=45,$EP$3,"C"))))</f>
        <v>⁞</v>
      </c>
      <c r="T46" s="19" t="str">
        <f>IF(K15="","",IF(K15=0,$ET$3,IF(K15=90,$ER$3,IF(K15=45,$EP$3,"C"))))</f>
        <v>⁞</v>
      </c>
      <c r="U46" s="19" t="str">
        <f>IF(K16="","",IF(K16=0,$ET$3,IF(K16=90,$ER$3,IF(K16=45,$EP$3,"C"))))</f>
        <v>⁞</v>
      </c>
      <c r="V46" s="19" t="str">
        <f>IF(K17="","",IF(K17=0,$ET$3,IF(K17=90,$ER$3,IF(K17=45,$EP$3,"C"))))</f>
        <v>⁞</v>
      </c>
      <c r="W46" s="19" t="str">
        <f>IF(K18="","",IF(K18=0,$ET$3,IF(K18=90,$ER$3,IF(K18=45,$EP$3,"C"))))</f>
        <v>⁞</v>
      </c>
      <c r="X46" s="19" t="str">
        <f>IF(K19="","",IF(K19=0,$ET$3,IF(K19=90,$ER$3,IF(K19=45,$EP$3,"C"))))</f>
        <v>⁞</v>
      </c>
      <c r="Y46" s="19" t="str">
        <f>IF(K20="","",IF(K20=0,$ET$3,IF(K20=90,$ER$3,IF(K20=45,$EP$3,"C"))))</f>
        <v>⁞</v>
      </c>
      <c r="Z46" s="19" t="str">
        <f>IF(K21="","",IF(K21=0,$ET$3,IF(K21=90,$ER$3,IF(K21=45,$EP$3,"C"))))</f>
        <v>⁞</v>
      </c>
      <c r="AA46" s="19" t="str">
        <f>IF(K22="","",IF(K22=0,$ET$3,IF(K22=90,$ER$3,IF(K22=45,$EP$3,"C"))))</f>
        <v>⁞</v>
      </c>
      <c r="AB46" s="19" t="str">
        <f>IF(K23="","",IF(K23=0,$ET$3,IF(K23=90,$ER$3,IF(K23=45,$EP$3,"C"))))</f>
        <v>⁞</v>
      </c>
      <c r="AC46" s="19" t="str">
        <f>IF(K24="","",IF(K24=0,$ET$3,IF(K24=90,$ER$3,IF(K24=45,$EP$3,"C"))))</f>
        <v>⁞</v>
      </c>
      <c r="AD46" s="19" t="str">
        <f>IF(K25="","",IF(K25=0,$ET$3,IF(K25=90,$ER$3,IF(K25=45,$EP$3,"C"))))</f>
        <v>⁞</v>
      </c>
      <c r="AE46" s="19"/>
      <c r="AF46" s="19"/>
      <c r="AG46" s="17" t="s">
        <v>40</v>
      </c>
      <c r="AH46" s="28"/>
      <c r="AI46" s="17"/>
      <c r="AJ46" s="17"/>
      <c r="AK46" s="17"/>
      <c r="AL46" s="25"/>
      <c r="AM46" s="25"/>
      <c r="AN46" s="25"/>
      <c r="AO46" s="25"/>
      <c r="AP46" s="24"/>
      <c r="AQ46" s="16"/>
      <c r="BA46" s="20"/>
      <c r="BB46" s="23"/>
      <c r="BC46" s="19" t="str">
        <f>IF(AX11="","",IF(AX11=0,$ET$3,IF(AX11=90,$ER$3,IF(AX11=45,$EP$3,"C"))))</f>
        <v>⁞</v>
      </c>
      <c r="BD46" s="19" t="str">
        <f>IF(AX12="","",IF(AX12=0,$ET$3,IF(AX12=90,$ER$3,IF(AX12=45,$EP$3,"C"))))</f>
        <v>⁞</v>
      </c>
      <c r="BE46" s="19" t="str">
        <f>IF(AX13="","",IF(AX13=0,$ET$3,IF(AX13=90,$ER$3,IF(AX13=45,$EP$3,"C"))))</f>
        <v>⁞</v>
      </c>
      <c r="BF46" s="19" t="str">
        <f>IF(AX14="","",IF(AX14=0,$ET$3,IF(AX14=90,$ER$3,IF(AX14=45,$EP$3,"C"))))</f>
        <v>⁞</v>
      </c>
      <c r="BG46" s="19" t="str">
        <f>IF(AX15="","",IF(AX15=0,$ET$3,IF(AX15=90,$ER$3,IF(AX15=45,$EP$3,"C"))))</f>
        <v>⁞</v>
      </c>
      <c r="BH46" s="19" t="str">
        <f>IF(AX16="","",IF(AX16=0,$ET$3,IF(AX16=90,$ER$3,IF(AX16=45,$EP$3,"C"))))</f>
        <v>⁞</v>
      </c>
      <c r="BI46" s="19" t="str">
        <f>IF(AX17="","",IF(AX17=0,$ET$3,IF(AX17=90,$ER$3,IF(AX17=45,$EP$3,"C"))))</f>
        <v>⁞</v>
      </c>
      <c r="BJ46" s="19" t="str">
        <f>IF(AX18="","",IF(AX18=0,$ET$3,IF(AX18=90,$ER$3,IF(AX18=45,$EP$3,"C"))))</f>
        <v>⁞</v>
      </c>
      <c r="BK46" s="19" t="str">
        <f>IF(AX19="","",IF(AX19=0,$ET$3,IF(AX19=90,$ER$3,IF(AX19=45,$EP$3,"C"))))</f>
        <v/>
      </c>
      <c r="BL46" s="19" t="str">
        <f>IF(AX20="","",IF(AX20=0,$ET$3,IF(AX20=90,$ER$3,IF(AX20=45,$EP$3,"C"))))</f>
        <v/>
      </c>
      <c r="BM46" s="19" t="str">
        <f>IF(AX21="","",IF(AX21=0,$ET$3,IF(AX21=90,$ER$3,IF(AX21=45,$EP$3,"C"))))</f>
        <v/>
      </c>
      <c r="BN46" s="19" t="str">
        <f>IF(AX22="","",IF(AX22=0,$ET$3,IF(AX22=90,$ER$3,IF(AX22=45,$EP$3,"C"))))</f>
        <v/>
      </c>
      <c r="BO46" s="19" t="str">
        <f>IF(AX23="","",IF(AX23=0,$ET$3,IF(AX23=90,$ER$3,IF(AX23=45,$EP$3,"C"))))</f>
        <v/>
      </c>
      <c r="BP46" s="19" t="str">
        <f>IF(AX24="","",IF(AX24=0,$ET$3,IF(AX24=90,$ER$3,IF(AX24=45,$EP$3,"C"))))</f>
        <v/>
      </c>
      <c r="BQ46" s="19" t="str">
        <f>IF(AX25="","",IF(AX25=0,$ET$3,IF(AX25=90,$ER$3,IF(AX25=45,$EP$3,"C"))))</f>
        <v/>
      </c>
      <c r="BR46" s="19"/>
      <c r="BS46" s="19"/>
      <c r="BT46" s="17" t="s">
        <v>40</v>
      </c>
      <c r="BU46" s="28"/>
      <c r="BV46" s="17"/>
      <c r="BW46" s="17"/>
      <c r="BX46" s="17"/>
      <c r="BY46" s="25"/>
      <c r="BZ46" s="25"/>
      <c r="CA46" s="25"/>
      <c r="CB46" s="25"/>
      <c r="CC46" s="24"/>
      <c r="CD46" s="16"/>
      <c r="CE46" s="3"/>
      <c r="CF46" s="3"/>
      <c r="CG46" s="3"/>
      <c r="CH46" s="3"/>
      <c r="CN46" s="20"/>
      <c r="CO46" s="23"/>
      <c r="CP46" s="19" t="str">
        <f>IF(CK11="","",IF(CK11=0,$ET$3,IF(CK11=90,$ER$3,IF(CK11=45,$EP$3,"C"))))</f>
        <v>⁞</v>
      </c>
      <c r="CQ46" s="19" t="str">
        <f>IF(CK12="","",IF(CK12=0,$ET$3,IF(CK12=90,$ER$3,IF(CK12=45,$EP$3,"C"))))</f>
        <v>⁞</v>
      </c>
      <c r="CR46" s="19" t="str">
        <f>IF(CK13="","",IF(CK13=0,$ET$3,IF(CK13=90,$ER$3,IF(CK13=45,$EP$3,"C"))))</f>
        <v>⁞</v>
      </c>
      <c r="CS46" s="19" t="str">
        <f>IF(CK14="","",IF(CK14=0,$ET$3,IF(CK14=90,$ER$3,IF(CK14=45,$EP$3,"C"))))</f>
        <v>⁞</v>
      </c>
      <c r="CT46" s="19" t="str">
        <f>IF(CK15="","",IF(CK15=0,$ET$3,IF(CK15=90,$ER$3,IF(CK15=45,$EP$3,"C"))))</f>
        <v>⁞</v>
      </c>
      <c r="CU46" s="19" t="str">
        <f>IF(CK16="","",IF(CK16=0,$ET$3,IF(CK16=90,$ER$3,IF(CK16=45,$EP$3,"C"))))</f>
        <v/>
      </c>
      <c r="CV46" s="19" t="str">
        <f>IF(CK17="","",IF(CK17=0,$ET$3,IF(CK17=90,$ER$3,IF(CK17=45,$EP$3,"C"))))</f>
        <v/>
      </c>
      <c r="CW46" s="19" t="str">
        <f>IF(CK18="","",IF(CK18=0,$ET$3,IF(CK18=90,$ER$3,IF(CK18=45,$EP$3,"C"))))</f>
        <v/>
      </c>
      <c r="CX46" s="19" t="str">
        <f>IF(CK19="","",IF(CK19=0,$ET$3,IF(CK19=90,$ER$3,IF(CK19=45,$EP$3,"C"))))</f>
        <v/>
      </c>
      <c r="CY46" s="19" t="str">
        <f>IF(CK20="","",IF(CK20=0,$ET$3,IF(CK20=90,$ER$3,IF(CK20=45,$EP$3,"C"))))</f>
        <v/>
      </c>
      <c r="CZ46" s="19" t="str">
        <f>IF(CK21="","",IF(CK21=0,$ET$3,IF(CK21=90,$ER$3,IF(CK21=45,$EP$3,"C"))))</f>
        <v/>
      </c>
      <c r="DA46" s="19" t="str">
        <f>IF(CK22="","",IF(CK22=0,$ET$3,IF(CK22=90,$ER$3,IF(CK22=45,$EP$3,"C"))))</f>
        <v/>
      </c>
      <c r="DB46" s="19" t="str">
        <f>IF(CK23="","",IF(CK23=0,$ET$3,IF(CK23=90,$ER$3,IF(CK23=45,$EP$3,"C"))))</f>
        <v/>
      </c>
      <c r="DC46" s="19" t="str">
        <f>IF(CK24="","",IF(CK24=0,$ET$3,IF(CK24=90,$ER$3,IF(CK24=45,$EP$3,"C"))))</f>
        <v/>
      </c>
      <c r="DD46" s="19" t="str">
        <f>IF(CK25="","",IF(CK25=0,$ET$3,IF(CK25=90,$ER$3,IF(CK25=45,$EP$3,"C"))))</f>
        <v/>
      </c>
      <c r="DE46" s="19"/>
      <c r="DF46" s="19"/>
      <c r="DG46" s="17" t="s">
        <v>40</v>
      </c>
      <c r="DH46" s="28"/>
      <c r="DI46" s="17"/>
      <c r="DJ46" s="17"/>
      <c r="DK46" s="17"/>
      <c r="DL46" s="25"/>
      <c r="DM46" s="25"/>
      <c r="DN46" s="25"/>
      <c r="DO46" s="25"/>
      <c r="DP46" s="24"/>
      <c r="DQ46" s="16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89"/>
      <c r="EE46" s="89"/>
    </row>
    <row r="47" spans="2:135" x14ac:dyDescent="0.3">
      <c r="B47" s="89"/>
      <c r="C47" s="89"/>
      <c r="D47" s="3"/>
      <c r="E47" s="3"/>
      <c r="F47" s="3"/>
      <c r="G47" s="3"/>
      <c r="N47" s="20"/>
      <c r="O47" s="23"/>
      <c r="P47" s="19" t="str">
        <f>IF(K11="","",IF(K11=0,$ET$3,IF(K11=90,$ER$3,IF(K11=45,$EP$3,""))))</f>
        <v>⁞</v>
      </c>
      <c r="Q47" s="19" t="str">
        <f>IF(K12="","",IF(K12=0,$ET$3,IF(K12=90,$ER$3,IF(K12=45,$EP$3,""))))</f>
        <v>⁞</v>
      </c>
      <c r="R47" s="19" t="str">
        <f>IF(K13="","",IF(K13=0,$ET$3,IF(K13=90,$ER$3,IF(K13=45,$EP$3,""))))</f>
        <v>⁞</v>
      </c>
      <c r="S47" s="19" t="str">
        <f>IF(K14="","",IF(K14=0,$ET$3,IF(K14=90,$ER$3,IF(K14=45,$EP$3,""))))</f>
        <v>⁞</v>
      </c>
      <c r="T47" s="19" t="str">
        <f>IF(K15="","",IF(K15=0,$ET$3,IF(K15=90,$ER$3,IF(K15=45,$EP$3,""))))</f>
        <v>⁞</v>
      </c>
      <c r="U47" s="19" t="str">
        <f>IF(K16="","",IF(K16=0,$ET$3,IF(K16=90,$ER$3,IF(K16=45,$EP$3,""))))</f>
        <v>⁞</v>
      </c>
      <c r="V47" s="19" t="str">
        <f>IF(K17="","",IF(K17=0,$ET$3,IF(K17=90,$ER$3,IF(K17=45,$EP$3,""))))</f>
        <v>⁞</v>
      </c>
      <c r="W47" s="19" t="str">
        <f>IF(K18="","",IF(K18=0,$ET$3,IF(K18=90,$ER$3,IF(K18=45,$EP$3,""))))</f>
        <v>⁞</v>
      </c>
      <c r="X47" s="19" t="str">
        <f>IF(K19="","",IF(K19=0,$ET$3,IF(K19=90,$ER$3,IF(K19=45,$EP$3,""))))</f>
        <v>⁞</v>
      </c>
      <c r="Y47" s="19" t="str">
        <f>IF(K20="","",IF(K20=0,$ET$3,IF(K20=90,$ER$3,IF(K20=45,$EP$3,""))))</f>
        <v>⁞</v>
      </c>
      <c r="Z47" s="19" t="str">
        <f>IF(K21="","",IF(K21=0,$ET$3,IF(K21=90,$ER$3,IF(K21=45,$EP$3,""))))</f>
        <v>⁞</v>
      </c>
      <c r="AA47" s="19" t="str">
        <f>IF(K22="","",IF(K22=0,$ET$3,IF(K22=90,$ER$3,IF(K22=45,$EP$3,""))))</f>
        <v>⁞</v>
      </c>
      <c r="AB47" s="19" t="str">
        <f>IF(K23="","",IF(K23=0,$ET$3,IF(K23=90,$ER$3,IF(K23=45,$EP$3,""))))</f>
        <v>⁞</v>
      </c>
      <c r="AC47" s="19" t="str">
        <f>IF(K24="","",IF(K24=0,$ET$3,IF(K24=90,$ER$3,IF(K24=45,$EP$3,""))))</f>
        <v>⁞</v>
      </c>
      <c r="AD47" s="19" t="str">
        <f>IF(K25="","",IF(K25=0,$ET$3,IF(K25=90,$ER$3,IF(K25=45,$EP$3,""))))</f>
        <v>⁞</v>
      </c>
      <c r="AE47" s="19"/>
      <c r="AF47" s="19"/>
      <c r="AG47" s="17"/>
      <c r="AH47" s="28"/>
      <c r="AI47" s="17"/>
      <c r="AJ47" s="17"/>
      <c r="AK47" s="17"/>
      <c r="AL47" s="16"/>
      <c r="AM47" s="16"/>
      <c r="AN47" s="16"/>
      <c r="AO47" s="16"/>
      <c r="AP47" s="16"/>
      <c r="AQ47" s="16"/>
      <c r="BA47" s="20"/>
      <c r="BB47" s="23"/>
      <c r="BC47" s="19" t="str">
        <f>IF(AX11="","",IF(AX11=0,$ET$3,IF(AX11=90,$ER$3,IF(AX11=45,$EP$3,""))))</f>
        <v>⁞</v>
      </c>
      <c r="BD47" s="19" t="str">
        <f>IF(AX12="","",IF(AX12=0,$ET$3,IF(AX12=90,$ER$3,IF(AX12=45,$EP$3,""))))</f>
        <v>⁞</v>
      </c>
      <c r="BE47" s="19" t="str">
        <f>IF(AX13="","",IF(AX13=0,$ET$3,IF(AX13=90,$ER$3,IF(AX13=45,$EP$3,""))))</f>
        <v>⁞</v>
      </c>
      <c r="BF47" s="19" t="str">
        <f>IF(AX14="","",IF(AX14=0,$ET$3,IF(AX14=90,$ER$3,IF(AX14=45,$EP$3,""))))</f>
        <v>⁞</v>
      </c>
      <c r="BG47" s="19" t="str">
        <f>IF(AX15="","",IF(AX15=0,$ET$3,IF(AX15=90,$ER$3,IF(AX15=45,$EP$3,""))))</f>
        <v>⁞</v>
      </c>
      <c r="BH47" s="19" t="str">
        <f>IF(AX16="","",IF(AX16=0,$ET$3,IF(AX16=90,$ER$3,IF(AX16=45,$EP$3,""))))</f>
        <v>⁞</v>
      </c>
      <c r="BI47" s="19" t="str">
        <f>IF(AX17="","",IF(AX17=0,$ET$3,IF(AX17=90,$ER$3,IF(AX17=45,$EP$3,""))))</f>
        <v>⁞</v>
      </c>
      <c r="BJ47" s="19" t="str">
        <f>IF(AX18="","",IF(AX18=0,$ET$3,IF(AX18=90,$ER$3,IF(AX18=45,$EP$3,""))))</f>
        <v>⁞</v>
      </c>
      <c r="BK47" s="19" t="str">
        <f>IF(AX19="","",IF(AX19=0,$ET$3,IF(AX19=90,$ER$3,IF(AX19=45,$EP$3,""))))</f>
        <v/>
      </c>
      <c r="BL47" s="19" t="str">
        <f>IF(AX20="","",IF(AX20=0,$ET$3,IF(AX20=90,$ER$3,IF(AX20=45,$EP$3,""))))</f>
        <v/>
      </c>
      <c r="BM47" s="19" t="str">
        <f>IF(AX21="","",IF(AX21=0,$ET$3,IF(AX21=90,$ER$3,IF(AX21=45,$EP$3,""))))</f>
        <v/>
      </c>
      <c r="BN47" s="19" t="str">
        <f>IF(AX22="","",IF(AX22=0,$ET$3,IF(AX22=90,$ER$3,IF(AX22=45,$EP$3,""))))</f>
        <v/>
      </c>
      <c r="BO47" s="19" t="str">
        <f>IF(AX23="","",IF(AX23=0,$ET$3,IF(AX23=90,$ER$3,IF(AX23=45,$EP$3,""))))</f>
        <v/>
      </c>
      <c r="BP47" s="19" t="str">
        <f>IF(AX24="","",IF(AX24=0,$ET$3,IF(AX24=90,$ER$3,IF(AX24=45,$EP$3,""))))</f>
        <v/>
      </c>
      <c r="BQ47" s="19" t="str">
        <f>IF(AX25="","",IF(AX25=0,$ET$3,IF(AX25=90,$ER$3,IF(AX25=45,$EP$3,""))))</f>
        <v/>
      </c>
      <c r="BR47" s="19"/>
      <c r="BS47" s="19"/>
      <c r="BT47" s="17"/>
      <c r="BU47" s="28"/>
      <c r="BV47" s="17"/>
      <c r="BW47" s="17"/>
      <c r="BX47" s="17"/>
      <c r="BY47" s="16"/>
      <c r="BZ47" s="16"/>
      <c r="CA47" s="16"/>
      <c r="CB47" s="16"/>
      <c r="CC47" s="16"/>
      <c r="CD47" s="16"/>
      <c r="CE47" s="3"/>
      <c r="CF47" s="3"/>
      <c r="CG47" s="3"/>
      <c r="CH47" s="3"/>
      <c r="CN47" s="20"/>
      <c r="CO47" s="23"/>
      <c r="CP47" s="19" t="str">
        <f>IF(CK11="","",IF(CK11=0,$ET$3,IF(CK11=90,$ER$3,IF(CK11=45,$EP$3,""))))</f>
        <v>⁞</v>
      </c>
      <c r="CQ47" s="19" t="str">
        <f>IF(CK12="","",IF(CK12=0,$ET$3,IF(CK12=90,$ER$3,IF(CK12=45,$EP$3,""))))</f>
        <v>⁞</v>
      </c>
      <c r="CR47" s="19" t="str">
        <f>IF(CK13="","",IF(CK13=0,$ET$3,IF(CK13=90,$ER$3,IF(CK13=45,$EP$3,""))))</f>
        <v>⁞</v>
      </c>
      <c r="CS47" s="19" t="str">
        <f>IF(CK14="","",IF(CK14=0,$ET$3,IF(CK14=90,$ER$3,IF(CK14=45,$EP$3,""))))</f>
        <v>⁞</v>
      </c>
      <c r="CT47" s="19" t="str">
        <f>IF(CK15="","",IF(CK15=0,$ET$3,IF(CK15=90,$ER$3,IF(CK15=45,$EP$3,""))))</f>
        <v>⁞</v>
      </c>
      <c r="CU47" s="19" t="str">
        <f>IF(CK16="","",IF(CK16=0,$ET$3,IF(CK16=90,$ER$3,IF(CK16=45,$EP$3,""))))</f>
        <v/>
      </c>
      <c r="CV47" s="19" t="str">
        <f>IF(CK17="","",IF(CK17=0,$ET$3,IF(CK17=90,$ER$3,IF(CK17=45,$EP$3,""))))</f>
        <v/>
      </c>
      <c r="CW47" s="19" t="str">
        <f>IF(CK18="","",IF(CK18=0,$ET$3,IF(CK18=90,$ER$3,IF(CK18=45,$EP$3,""))))</f>
        <v/>
      </c>
      <c r="CX47" s="19" t="str">
        <f>IF(CK19="","",IF(CK19=0,$ET$3,IF(CK19=90,$ER$3,IF(CK19=45,$EP$3,""))))</f>
        <v/>
      </c>
      <c r="CY47" s="19" t="str">
        <f>IF(CK20="","",IF(CK20=0,$ET$3,IF(CK20=90,$ER$3,IF(CK20=45,$EP$3,""))))</f>
        <v/>
      </c>
      <c r="CZ47" s="19" t="str">
        <f>IF(CK21="","",IF(CK21=0,$ET$3,IF(CK21=90,$ER$3,IF(CK21=45,$EP$3,""))))</f>
        <v/>
      </c>
      <c r="DA47" s="19" t="str">
        <f>IF(CK22="","",IF(CK22=0,$ET$3,IF(CK22=90,$ER$3,IF(CK22=45,$EP$3,""))))</f>
        <v/>
      </c>
      <c r="DB47" s="19" t="str">
        <f>IF(CK23="","",IF(CK23=0,$ET$3,IF(CK23=90,$ER$3,IF(CK23=45,$EP$3,""))))</f>
        <v/>
      </c>
      <c r="DC47" s="19" t="str">
        <f>IF(CK24="","",IF(CK24=0,$ET$3,IF(CK24=90,$ER$3,IF(CK24=45,$EP$3,""))))</f>
        <v/>
      </c>
      <c r="DD47" s="19" t="str">
        <f>IF(CK25="","",IF(CK25=0,$ET$3,IF(CK25=90,$ER$3,IF(CK25=45,$EP$3,""))))</f>
        <v/>
      </c>
      <c r="DE47" s="19"/>
      <c r="DF47" s="19"/>
      <c r="DG47" s="17"/>
      <c r="DH47" s="28"/>
      <c r="DI47" s="17"/>
      <c r="DJ47" s="17"/>
      <c r="DK47" s="17"/>
      <c r="DL47" s="16"/>
      <c r="DM47" s="16"/>
      <c r="DN47" s="16"/>
      <c r="DO47" s="16"/>
      <c r="DP47" s="16"/>
      <c r="DQ47" s="16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89"/>
      <c r="EE47" s="89"/>
    </row>
    <row r="48" spans="2:135" x14ac:dyDescent="0.3">
      <c r="B48" s="89"/>
      <c r="C48" s="89"/>
      <c r="D48" s="3"/>
      <c r="E48" s="3"/>
      <c r="F48" s="3"/>
      <c r="G48" s="3"/>
      <c r="N48" s="20"/>
      <c r="O48" s="23"/>
      <c r="P48" s="19" t="str">
        <f>IF(K11="","",IF(K11=0,$ET$3,IF(K11=90,$ER$3,IF(K11=45,$EP$3,""))))</f>
        <v>⁞</v>
      </c>
      <c r="Q48" s="19" t="str">
        <f>IF(K12="","",IF(K12=0,$ET$3,IF(K12=90,$ER$3,IF(K12=45,$EP$3,""))))</f>
        <v>⁞</v>
      </c>
      <c r="R48" s="19" t="str">
        <f>IF(K13="","",IF(K13=0,$ET$3,IF(K13=90,$ER$3,IF(K13=45,$EP$3,""))))</f>
        <v>⁞</v>
      </c>
      <c r="S48" s="19" t="str">
        <f>IF(K14="","",IF(K14=0,$ET$3,IF(K14=90,$ER$3,IF(K14=45,$EP$3,""))))</f>
        <v>⁞</v>
      </c>
      <c r="T48" s="19" t="str">
        <f>IF(K15="","",IF(K15=0,$ET$3,IF(K15=90,$ER$3,IF(K15=45,$EP$3,""))))</f>
        <v>⁞</v>
      </c>
      <c r="U48" s="19" t="str">
        <f>IF(K16="","",IF(K16=0,$ET$3,IF(K16=90,$ER$3,IF(K16=45,$EP$3,""))))</f>
        <v>⁞</v>
      </c>
      <c r="V48" s="19" t="str">
        <f>IF(K17="","",IF(K17=0,$ET$3,IF(K17=90,$ER$3,IF(K17=45,$EP$3,""))))</f>
        <v>⁞</v>
      </c>
      <c r="W48" s="19" t="str">
        <f>IF(K18="","",IF(K18=0,$ET$3,IF(K18=90,$ER$3,IF(K18=45,$EP$3,""))))</f>
        <v>⁞</v>
      </c>
      <c r="X48" s="19" t="str">
        <f>IF(K19="","",IF(K19=0,$ET$3,IF(K19=90,$ER$3,IF(K19=45,$EP$3,""))))</f>
        <v>⁞</v>
      </c>
      <c r="Y48" s="19" t="str">
        <f>IF(K20="","",IF(K20=0,$ET$3,IF(K20=90,$ER$3,IF(K20=45,$EP$3,""))))</f>
        <v>⁞</v>
      </c>
      <c r="Z48" s="19" t="str">
        <f>IF(K21="","",IF(K21=0,$ET$3,IF(K21=90,$ER$3,IF(K21=45,$EP$3,""))))</f>
        <v>⁞</v>
      </c>
      <c r="AA48" s="19" t="str">
        <f>IF(K22="","",IF(K22=0,$ET$3,IF(K22=90,$ER$3,IF(K22=45,$EP$3,""))))</f>
        <v>⁞</v>
      </c>
      <c r="AB48" s="19" t="str">
        <f>IF(K23="","",IF(K23=0,$ET$3,IF(K23=90,$ER$3,IF(K23=45,$EP$3,""))))</f>
        <v>⁞</v>
      </c>
      <c r="AC48" s="19" t="str">
        <f>IF(K24="","",IF(K24=0,$ET$3,IF(K24=90,$ER$3,IF(K24=45,$EP$3,""))))</f>
        <v>⁞</v>
      </c>
      <c r="AD48" s="19" t="str">
        <f>IF(K25="","",IF(K25=0,$ET$3,IF(K25=90,$ER$3,IF(K25=45,$EP$3,""))))</f>
        <v>⁞</v>
      </c>
      <c r="AE48" s="19"/>
      <c r="AF48" s="19"/>
      <c r="AG48" s="17"/>
      <c r="AH48" s="28"/>
      <c r="AI48" s="17"/>
      <c r="AJ48" s="17"/>
      <c r="AK48" s="17"/>
      <c r="AL48" s="16"/>
      <c r="AM48" s="16"/>
      <c r="AN48" s="16"/>
      <c r="AO48" s="16"/>
      <c r="AP48" s="16"/>
      <c r="AQ48" s="16"/>
      <c r="BA48" s="20"/>
      <c r="BB48" s="23"/>
      <c r="BC48" s="19" t="str">
        <f>IF(AX11="","",IF(AX11=0,$ET$3,IF(AX11=90,$ER$3,IF(AX11=45,$EP$3,""))))</f>
        <v>⁞</v>
      </c>
      <c r="BD48" s="19" t="str">
        <f>IF(AX12="","",IF(AX12=0,$ET$3,IF(AX12=90,$ER$3,IF(AX12=45,$EP$3,""))))</f>
        <v>⁞</v>
      </c>
      <c r="BE48" s="19" t="str">
        <f>IF(AX13="","",IF(AX13=0,$ET$3,IF(AX13=90,$ER$3,IF(AX13=45,$EP$3,""))))</f>
        <v>⁞</v>
      </c>
      <c r="BF48" s="19" t="str">
        <f>IF(AX14="","",IF(AX14=0,$ET$3,IF(AX14=90,$ER$3,IF(AX14=45,$EP$3,""))))</f>
        <v>⁞</v>
      </c>
      <c r="BG48" s="19" t="str">
        <f>IF(AX15="","",IF(AX15=0,$ET$3,IF(AX15=90,$ER$3,IF(AX15=45,$EP$3,""))))</f>
        <v>⁞</v>
      </c>
      <c r="BH48" s="19" t="str">
        <f>IF(AX16="","",IF(AX16=0,$ET$3,IF(AX16=90,$ER$3,IF(AX16=45,$EP$3,""))))</f>
        <v>⁞</v>
      </c>
      <c r="BI48" s="19" t="str">
        <f>IF(AX17="","",IF(AX17=0,$ET$3,IF(AX17=90,$ER$3,IF(AX17=45,$EP$3,""))))</f>
        <v>⁞</v>
      </c>
      <c r="BJ48" s="19" t="str">
        <f>IF(AX18="","",IF(AX18=0,$ET$3,IF(AX18=90,$ER$3,IF(AX18=45,$EP$3,""))))</f>
        <v>⁞</v>
      </c>
      <c r="BK48" s="19" t="str">
        <f>IF(AX19="","",IF(AX19=0,$ET$3,IF(AX19=90,$ER$3,IF(AX19=45,$EP$3,""))))</f>
        <v/>
      </c>
      <c r="BL48" s="19" t="str">
        <f>IF(AX20="","",IF(AX20=0,$ET$3,IF(AX20=90,$ER$3,IF(AX20=45,$EP$3,""))))</f>
        <v/>
      </c>
      <c r="BM48" s="19" t="str">
        <f>IF(AX21="","",IF(AX21=0,$ET$3,IF(AX21=90,$ER$3,IF(AX21=45,$EP$3,""))))</f>
        <v/>
      </c>
      <c r="BN48" s="19" t="str">
        <f>IF(AX22="","",IF(AX22=0,$ET$3,IF(AX22=90,$ER$3,IF(AX22=45,$EP$3,""))))</f>
        <v/>
      </c>
      <c r="BO48" s="19" t="str">
        <f>IF(AX23="","",IF(AX23=0,$ET$3,IF(AX23=90,$ER$3,IF(AX23=45,$EP$3,""))))</f>
        <v/>
      </c>
      <c r="BP48" s="19" t="str">
        <f>IF(AX24="","",IF(AX24=0,$ET$3,IF(AX24=90,$ER$3,IF(AX24=45,$EP$3,""))))</f>
        <v/>
      </c>
      <c r="BQ48" s="19" t="str">
        <f>IF(AX25="","",IF(AX25=0,$ET$3,IF(AX25=90,$ER$3,IF(AX25=45,$EP$3,""))))</f>
        <v/>
      </c>
      <c r="BR48" s="19"/>
      <c r="BS48" s="19"/>
      <c r="BT48" s="17"/>
      <c r="BU48" s="28"/>
      <c r="BV48" s="17"/>
      <c r="BW48" s="17"/>
      <c r="BX48" s="17"/>
      <c r="BY48" s="16"/>
      <c r="BZ48" s="16"/>
      <c r="CA48" s="16"/>
      <c r="CB48" s="16"/>
      <c r="CC48" s="16"/>
      <c r="CD48" s="16"/>
      <c r="CE48" s="3"/>
      <c r="CF48" s="3"/>
      <c r="CG48" s="3"/>
      <c r="CH48" s="3"/>
      <c r="CN48" s="20"/>
      <c r="CO48" s="23"/>
      <c r="CP48" s="19" t="str">
        <f>IF(CK11="","",IF(CK11=0,$ET$3,IF(CK11=90,$ER$3,IF(CK11=45,$EP$3,""))))</f>
        <v>⁞</v>
      </c>
      <c r="CQ48" s="19" t="str">
        <f>IF(CK12="","",IF(CK12=0,$ET$3,IF(CK12=90,$ER$3,IF(CK12=45,$EP$3,""))))</f>
        <v>⁞</v>
      </c>
      <c r="CR48" s="19" t="str">
        <f>IF(CK13="","",IF(CK13=0,$ET$3,IF(CK13=90,$ER$3,IF(CK13=45,$EP$3,""))))</f>
        <v>⁞</v>
      </c>
      <c r="CS48" s="19" t="str">
        <f>IF(CK14="","",IF(CK14=0,$ET$3,IF(CK14=90,$ER$3,IF(CK14=45,$EP$3,""))))</f>
        <v>⁞</v>
      </c>
      <c r="CT48" s="19" t="str">
        <f>IF(CK15="","",IF(CK15=0,$ET$3,IF(CK15=90,$ER$3,IF(CK15=45,$EP$3,""))))</f>
        <v>⁞</v>
      </c>
      <c r="CU48" s="19" t="str">
        <f>IF(CK16="","",IF(CK16=0,$ET$3,IF(CK16=90,$ER$3,IF(CK16=45,$EP$3,""))))</f>
        <v/>
      </c>
      <c r="CV48" s="19" t="str">
        <f>IF(CK17="","",IF(CK17=0,$ET$3,IF(CK17=90,$ER$3,IF(CK17=45,$EP$3,""))))</f>
        <v/>
      </c>
      <c r="CW48" s="19" t="str">
        <f>IF(CK18="","",IF(CK18=0,$ET$3,IF(CK18=90,$ER$3,IF(CK18=45,$EP$3,""))))</f>
        <v/>
      </c>
      <c r="CX48" s="19" t="str">
        <f>IF(CK19="","",IF(CK19=0,$ET$3,IF(CK19=90,$ER$3,IF(CK19=45,$EP$3,""))))</f>
        <v/>
      </c>
      <c r="CY48" s="19" t="str">
        <f>IF(CK20="","",IF(CK20=0,$ET$3,IF(CK20=90,$ER$3,IF(CK20=45,$EP$3,""))))</f>
        <v/>
      </c>
      <c r="CZ48" s="19" t="str">
        <f>IF(CK21="","",IF(CK21=0,$ET$3,IF(CK21=90,$ER$3,IF(CK21=45,$EP$3,""))))</f>
        <v/>
      </c>
      <c r="DA48" s="19" t="str">
        <f>IF(CK22="","",IF(CK22=0,$ET$3,IF(CK22=90,$ER$3,IF(CK22=45,$EP$3,""))))</f>
        <v/>
      </c>
      <c r="DB48" s="19" t="str">
        <f>IF(CK23="","",IF(CK23=0,$ET$3,IF(CK23=90,$ER$3,IF(CK23=45,$EP$3,""))))</f>
        <v/>
      </c>
      <c r="DC48" s="19" t="str">
        <f>IF(CK24="","",IF(CK24=0,$ET$3,IF(CK24=90,$ER$3,IF(CK24=45,$EP$3,""))))</f>
        <v/>
      </c>
      <c r="DD48" s="19" t="str">
        <f>IF(CK25="","",IF(CK25=0,$ET$3,IF(CK25=90,$ER$3,IF(CK25=45,$EP$3,""))))</f>
        <v/>
      </c>
      <c r="DE48" s="19"/>
      <c r="DF48" s="19"/>
      <c r="DG48" s="17"/>
      <c r="DH48" s="28"/>
      <c r="DI48" s="17"/>
      <c r="DJ48" s="17"/>
      <c r="DK48" s="17"/>
      <c r="DL48" s="16"/>
      <c r="DM48" s="16"/>
      <c r="DN48" s="16"/>
      <c r="DO48" s="16"/>
      <c r="DP48" s="16"/>
      <c r="DQ48" s="16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89"/>
      <c r="EE48" s="89"/>
    </row>
    <row r="49" spans="2:135" x14ac:dyDescent="0.3">
      <c r="B49" s="89"/>
      <c r="C49" s="89"/>
      <c r="D49" s="3"/>
      <c r="E49" s="3"/>
      <c r="F49" s="3"/>
      <c r="G49" s="3"/>
      <c r="N49" s="20"/>
      <c r="O49" s="23"/>
      <c r="P49" s="19" t="str">
        <f>IF(K11="","",IF(K11=0,$ET$3,IF(K11=90,$ER$3,IF(K11=45,$EP$3,"O"))))</f>
        <v>⁞</v>
      </c>
      <c r="Q49" s="19" t="str">
        <f>IF(K12="","",IF(K12=0,$ET$3,IF(K12=90,$ER$3,IF(K12=45,$EP$3,"O"))))</f>
        <v>⁞</v>
      </c>
      <c r="R49" s="19" t="str">
        <f>IF(K13="","",IF(K13=0,$ET$3,IF(K13=90,$ER$3,IF(K13=45,$EP$3,"O"))))</f>
        <v>⁞</v>
      </c>
      <c r="S49" s="19" t="str">
        <f>IF(K14="","",IF(K14=0,$ET$3,IF(K14=90,$ER$3,IF(K14=45,$EP$3,"O"))))</f>
        <v>⁞</v>
      </c>
      <c r="T49" s="19" t="str">
        <f>IF(K15="","",IF(K15=0,$ET$3,IF(K15=90,$ER$3,IF(K15=45,$EP$3,"O"))))</f>
        <v>⁞</v>
      </c>
      <c r="U49" s="19" t="str">
        <f>IF(K16="","",IF(K16=0,$ET$3,IF(K16=90,$ER$3,IF(K16=45,$EP$3,"O"))))</f>
        <v>⁞</v>
      </c>
      <c r="V49" s="19" t="str">
        <f>IF(K17="","",IF(K17=0,$ET$3,IF(K17=90,$ER$3,IF(K17=45,$EP$3,"O"))))</f>
        <v>⁞</v>
      </c>
      <c r="W49" s="19" t="str">
        <f>IF(K18="","",IF(K18=0,$ET$3,IF(K18=90,$ER$3,IF(K18=45,$EP$3,"O"))))</f>
        <v>⁞</v>
      </c>
      <c r="X49" s="19" t="str">
        <f>IF(K19="","",IF(K19=0,$ET$3,IF(K19=90,$ER$3,IF(K19=45,$EP$3,"O"))))</f>
        <v>⁞</v>
      </c>
      <c r="Y49" s="19" t="str">
        <f>IF(K20="","",IF(K20=0,$ET$3,IF(K20=90,$ER$3,IF(K20=45,$EP$3,"O"))))</f>
        <v>⁞</v>
      </c>
      <c r="Z49" s="19" t="str">
        <f>IF(K21="","",IF(K21=0,$ET$3,IF(K21=90,$ER$3,IF(K21=45,$EP$3,"O"))))</f>
        <v>⁞</v>
      </c>
      <c r="AA49" s="19" t="str">
        <f>IF(K22="","",IF(K22=0,$ET$3,IF(K22=90,$ER$3,IF(K22=45,$EP$3,"O"))))</f>
        <v>⁞</v>
      </c>
      <c r="AB49" s="19" t="str">
        <f>IF(K23="","",IF(K23=0,$ET$3,IF(K23=90,$ER$3,IF(K23=45,$EP$3,"O"))))</f>
        <v>⁞</v>
      </c>
      <c r="AC49" s="19" t="str">
        <f>IF(K24="","",IF(K24=0,$ET$3,IF(K24=90,$ER$3,IF(K24=45,$EP$3,"O"))))</f>
        <v>⁞</v>
      </c>
      <c r="AD49" s="19" t="str">
        <f>IF(K25="","",IF(K25=0,$ET$3,IF(K25=90,$ER$3,IF(K25=45,$EP$3,"O"))))</f>
        <v>⁞</v>
      </c>
      <c r="AE49" s="19"/>
      <c r="AF49" s="19"/>
      <c r="AG49" s="17"/>
      <c r="AH49" s="18"/>
      <c r="AI49" s="17"/>
      <c r="AJ49" s="17"/>
      <c r="AK49" s="17"/>
      <c r="AL49" s="16"/>
      <c r="AM49" s="16"/>
      <c r="AN49" s="16"/>
      <c r="AO49" s="16"/>
      <c r="AP49" s="16"/>
      <c r="AQ49" s="16"/>
      <c r="BA49" s="20"/>
      <c r="BB49" s="23"/>
      <c r="BC49" s="19" t="str">
        <f>IF(AX11="","",IF(AX11=0,$ET$3,IF(AX11=90,$ER$3,IF(AX11=45,$EP$3,"O"))))</f>
        <v>⁞</v>
      </c>
      <c r="BD49" s="19" t="str">
        <f>IF(AX12="","",IF(AX12=0,$ET$3,IF(AX12=90,$ER$3,IF(AX12=45,$EP$3,"O"))))</f>
        <v>⁞</v>
      </c>
      <c r="BE49" s="19" t="str">
        <f>IF(AX13="","",IF(AX13=0,$ET$3,IF(AX13=90,$ER$3,IF(AX13=45,$EP$3,"O"))))</f>
        <v>⁞</v>
      </c>
      <c r="BF49" s="19" t="str">
        <f>IF(AX14="","",IF(AX14=0,$ET$3,IF(AX14=90,$ER$3,IF(AX14=45,$EP$3,"O"))))</f>
        <v>⁞</v>
      </c>
      <c r="BG49" s="19" t="str">
        <f>IF(AX15="","",IF(AX15=0,$ET$3,IF(AX15=90,$ER$3,IF(AX15=45,$EP$3,"O"))))</f>
        <v>⁞</v>
      </c>
      <c r="BH49" s="19" t="str">
        <f>IF(AX16="","",IF(AX16=0,$ET$3,IF(AX16=90,$ER$3,IF(AX16=45,$EP$3,"O"))))</f>
        <v>⁞</v>
      </c>
      <c r="BI49" s="19" t="str">
        <f>IF(AX17="","",IF(AX17=0,$ET$3,IF(AX17=90,$ER$3,IF(AX17=45,$EP$3,"O"))))</f>
        <v>⁞</v>
      </c>
      <c r="BJ49" s="19" t="str">
        <f>IF(AX18="","",IF(AX18=0,$ET$3,IF(AX18=90,$ER$3,IF(AX18=45,$EP$3,"O"))))</f>
        <v>⁞</v>
      </c>
      <c r="BK49" s="19" t="str">
        <f>IF(AX19="","",IF(AX19=0,$ET$3,IF(AX19=90,$ER$3,IF(AX19=45,$EP$3,"O"))))</f>
        <v/>
      </c>
      <c r="BL49" s="19" t="str">
        <f>IF(AX20="","",IF(AX20=0,$ET$3,IF(AX20=90,$ER$3,IF(AX20=45,$EP$3,"O"))))</f>
        <v/>
      </c>
      <c r="BM49" s="19" t="str">
        <f>IF(AX21="","",IF(AX21=0,$ET$3,IF(AX21=90,$ER$3,IF(AX21=45,$EP$3,"O"))))</f>
        <v/>
      </c>
      <c r="BN49" s="19" t="str">
        <f>IF(AX22="","",IF(AX22=0,$ET$3,IF(AX22=90,$ER$3,IF(AX22=45,$EP$3,"O"))))</f>
        <v/>
      </c>
      <c r="BO49" s="19" t="str">
        <f>IF(AX23="","",IF(AX23=0,$ET$3,IF(AX23=90,$ER$3,IF(AX23=45,$EP$3,"O"))))</f>
        <v/>
      </c>
      <c r="BP49" s="19" t="str">
        <f>IF(AX24="","",IF(AX24=0,$ET$3,IF(AX24=90,$ER$3,IF(AX24=45,$EP$3,"O"))))</f>
        <v/>
      </c>
      <c r="BQ49" s="19" t="str">
        <f>IF(AX25="","",IF(AX25=0,$ET$3,IF(AX25=90,$ER$3,IF(AX25=45,$EP$3,"O"))))</f>
        <v/>
      </c>
      <c r="BR49" s="19"/>
      <c r="BS49" s="19"/>
      <c r="BT49" s="17"/>
      <c r="BU49" s="18"/>
      <c r="BV49" s="17"/>
      <c r="BW49" s="17"/>
      <c r="BX49" s="17"/>
      <c r="BY49" s="16"/>
      <c r="BZ49" s="16"/>
      <c r="CA49" s="16"/>
      <c r="CB49" s="16"/>
      <c r="CC49" s="16"/>
      <c r="CD49" s="16"/>
      <c r="CE49" s="3"/>
      <c r="CF49" s="3"/>
      <c r="CG49" s="3"/>
      <c r="CH49" s="3"/>
      <c r="CN49" s="20"/>
      <c r="CO49" s="23"/>
      <c r="CP49" s="19" t="str">
        <f>IF(CK11="","",IF(CK11=0,$ET$3,IF(CK11=90,$ER$3,IF(CK11=45,$EP$3,"O"))))</f>
        <v>⁞</v>
      </c>
      <c r="CQ49" s="19" t="str">
        <f>IF(CK12="","",IF(CK12=0,$ET$3,IF(CK12=90,$ER$3,IF(CK12=45,$EP$3,"O"))))</f>
        <v>⁞</v>
      </c>
      <c r="CR49" s="19" t="str">
        <f>IF(CK13="","",IF(CK13=0,$ET$3,IF(CK13=90,$ER$3,IF(CK13=45,$EP$3,"O"))))</f>
        <v>⁞</v>
      </c>
      <c r="CS49" s="19" t="str">
        <f>IF(CK14="","",IF(CK14=0,$ET$3,IF(CK14=90,$ER$3,IF(CK14=45,$EP$3,"O"))))</f>
        <v>⁞</v>
      </c>
      <c r="CT49" s="19" t="str">
        <f>IF(CK15="","",IF(CK15=0,$ET$3,IF(CK15=90,$ER$3,IF(CK15=45,$EP$3,"O"))))</f>
        <v>⁞</v>
      </c>
      <c r="CU49" s="19" t="str">
        <f>IF(CK16="","",IF(CK16=0,$ET$3,IF(CK16=90,$ER$3,IF(CK16=45,$EP$3,"O"))))</f>
        <v/>
      </c>
      <c r="CV49" s="19" t="str">
        <f>IF(CK17="","",IF(CK17=0,$ET$3,IF(CK17=90,$ER$3,IF(CK17=45,$EP$3,"O"))))</f>
        <v/>
      </c>
      <c r="CW49" s="19" t="str">
        <f>IF(CK18="","",IF(CK18=0,$ET$3,IF(CK18=90,$ER$3,IF(CK18=45,$EP$3,"O"))))</f>
        <v/>
      </c>
      <c r="CX49" s="19" t="str">
        <f>IF(CK19="","",IF(CK19=0,$ET$3,IF(CK19=90,$ER$3,IF(CK19=45,$EP$3,"O"))))</f>
        <v/>
      </c>
      <c r="CY49" s="19" t="str">
        <f>IF(CK20="","",IF(CK20=0,$ET$3,IF(CK20=90,$ER$3,IF(CK20=45,$EP$3,"O"))))</f>
        <v/>
      </c>
      <c r="CZ49" s="19" t="str">
        <f>IF(CK21="","",IF(CK21=0,$ET$3,IF(CK21=90,$ER$3,IF(CK21=45,$EP$3,"O"))))</f>
        <v/>
      </c>
      <c r="DA49" s="19" t="str">
        <f>IF(CK22="","",IF(CK22=0,$ET$3,IF(CK22=90,$ER$3,IF(CK22=45,$EP$3,"O"))))</f>
        <v/>
      </c>
      <c r="DB49" s="19" t="str">
        <f>IF(CK23="","",IF(CK23=0,$ET$3,IF(CK23=90,$ER$3,IF(CK23=45,$EP$3,"O"))))</f>
        <v/>
      </c>
      <c r="DC49" s="19" t="str">
        <f>IF(CK24="","",IF(CK24=0,$ET$3,IF(CK24=90,$ER$3,IF(CK24=45,$EP$3,"O"))))</f>
        <v/>
      </c>
      <c r="DD49" s="19" t="str">
        <f>IF(CK25="","",IF(CK25=0,$ET$3,IF(CK25=90,$ER$3,IF(CK25=45,$EP$3,"O"))))</f>
        <v/>
      </c>
      <c r="DE49" s="19"/>
      <c r="DF49" s="19"/>
      <c r="DG49" s="17"/>
      <c r="DH49" s="18"/>
      <c r="DI49" s="17"/>
      <c r="DJ49" s="17"/>
      <c r="DK49" s="17"/>
      <c r="DL49" s="16"/>
      <c r="DM49" s="16"/>
      <c r="DN49" s="16"/>
      <c r="DO49" s="16"/>
      <c r="DP49" s="16"/>
      <c r="DQ49" s="16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89"/>
      <c r="EE49" s="89"/>
    </row>
    <row r="50" spans="2:135" x14ac:dyDescent="0.3">
      <c r="B50" s="89"/>
      <c r="C50" s="89"/>
      <c r="D50" s="3"/>
      <c r="E50" s="3"/>
      <c r="F50" s="3"/>
      <c r="G50" s="3"/>
      <c r="N50" s="20"/>
      <c r="O50" s="23"/>
      <c r="P50" s="19" t="str">
        <f>IF(K11="","",IF(K11=0,$ET$3,IF(K11=90,$ER$3,IF(K11=45,$EP$3,""))))</f>
        <v>⁞</v>
      </c>
      <c r="Q50" s="19" t="str">
        <f>IF(K12="","",IF(K12=0,$ET$3,IF(K12=90,$ER$3,IF(K12=45,$EP$3,""))))</f>
        <v>⁞</v>
      </c>
      <c r="R50" s="19" t="str">
        <f>IF(K13="","",IF(K13=0,$ET$3,IF(K13=90,$ER$3,IF(K13=45,$EP$3,""))))</f>
        <v>⁞</v>
      </c>
      <c r="S50" s="19" t="str">
        <f>IF(K14="","",IF(K14=0,$ET$3,IF(K14=90,$ER$3,IF(K14=45,$EP$3,""))))</f>
        <v>⁞</v>
      </c>
      <c r="T50" s="19" t="str">
        <f>IF(K15="","",IF(K15=0,$ET$3,IF(K15=90,$ER$3,IF(K15=45,$EP$3,""))))</f>
        <v>⁞</v>
      </c>
      <c r="U50" s="19" t="str">
        <f>IF(K16="","",IF(K16=0,$ET$3,IF(K16=90,$ER$3,IF(K16=45,$EP$3,""))))</f>
        <v>⁞</v>
      </c>
      <c r="V50" s="19" t="str">
        <f>IF(K17="","",IF(K17=0,$ET$3,IF(K17=90,$ER$3,IF(K17=45,$EP$3,""))))</f>
        <v>⁞</v>
      </c>
      <c r="W50" s="19" t="str">
        <f>IF(K18="","",IF(K18=0,$ET$3,IF(K18=90,$ER$3,IF(K18=45,$EP$3,""))))</f>
        <v>⁞</v>
      </c>
      <c r="X50" s="19" t="str">
        <f>IF(K19="","",IF(K19=0,$ET$3,IF(K19=90,$ER$3,IF(K19=45,$EP$3,""))))</f>
        <v>⁞</v>
      </c>
      <c r="Y50" s="19" t="str">
        <f>IF(K20="","",IF(K20=0,$ET$3,IF(K20=90,$ER$3,IF(K20=45,$EP$3,""))))</f>
        <v>⁞</v>
      </c>
      <c r="Z50" s="19" t="str">
        <f>IF(K21="","",IF(K21=0,$ET$3,IF(K21=90,$ER$3,IF(K21=45,$EP$3,""))))</f>
        <v>⁞</v>
      </c>
      <c r="AA50" s="19" t="str">
        <f>IF(K22="","",IF(K22=0,$ET$3,IF(K22=90,$ER$3,IF(K22=45,$EP$3,""))))</f>
        <v>⁞</v>
      </c>
      <c r="AB50" s="19" t="str">
        <f>IF(K23="","",IF(K23=0,$ET$3,IF(K23=90,$ER$3,IF(K23=45,$EP$3,""))))</f>
        <v>⁞</v>
      </c>
      <c r="AC50" s="19" t="str">
        <f>IF(K24="","",IF(K24=0,$ET$3,IF(K24=90,$ER$3,IF(K24=45,$EP$3,""))))</f>
        <v>⁞</v>
      </c>
      <c r="AD50" s="19" t="str">
        <f>IF(K25="","",IF(K25=0,$ET$3,IF(K25=90,$ER$3,IF(K25=45,$EP$3,""))))</f>
        <v>⁞</v>
      </c>
      <c r="AE50" s="19"/>
      <c r="AF50" s="19"/>
      <c r="AG50" s="17"/>
      <c r="AH50" s="18"/>
      <c r="AI50" s="17"/>
      <c r="AJ50" s="17"/>
      <c r="AK50" s="17"/>
      <c r="AL50" s="16"/>
      <c r="AM50" s="16"/>
      <c r="AN50" s="16"/>
      <c r="AO50" s="16"/>
      <c r="AP50" s="16"/>
      <c r="AQ50" s="16"/>
      <c r="BA50" s="20"/>
      <c r="BB50" s="23"/>
      <c r="BC50" s="19" t="str">
        <f>IF(AX11="","",IF(AX11=0,$ET$3,IF(AX11=90,$ER$3,IF(AX11=45,$EP$3,""))))</f>
        <v>⁞</v>
      </c>
      <c r="BD50" s="19" t="str">
        <f>IF(AX12="","",IF(AX12=0,$ET$3,IF(AX12=90,$ER$3,IF(AX12=45,$EP$3,""))))</f>
        <v>⁞</v>
      </c>
      <c r="BE50" s="19" t="str">
        <f>IF(AX13="","",IF(AX13=0,$ET$3,IF(AX13=90,$ER$3,IF(AX13=45,$EP$3,""))))</f>
        <v>⁞</v>
      </c>
      <c r="BF50" s="19" t="str">
        <f>IF(AX14="","",IF(AX14=0,$ET$3,IF(AX14=90,$ER$3,IF(AX14=45,$EP$3,""))))</f>
        <v>⁞</v>
      </c>
      <c r="BG50" s="19" t="str">
        <f>IF(AX15="","",IF(AX15=0,$ET$3,IF(AX15=90,$ER$3,IF(AX15=45,$EP$3,""))))</f>
        <v>⁞</v>
      </c>
      <c r="BH50" s="19" t="str">
        <f>IF(AX16="","",IF(AX16=0,$ET$3,IF(AX16=90,$ER$3,IF(AX16=45,$EP$3,""))))</f>
        <v>⁞</v>
      </c>
      <c r="BI50" s="19" t="str">
        <f>IF(AX17="","",IF(AX17=0,$ET$3,IF(AX17=90,$ER$3,IF(AX17=45,$EP$3,""))))</f>
        <v>⁞</v>
      </c>
      <c r="BJ50" s="19" t="str">
        <f>IF(AX18="","",IF(AX18=0,$ET$3,IF(AX18=90,$ER$3,IF(AX18=45,$EP$3,""))))</f>
        <v>⁞</v>
      </c>
      <c r="BK50" s="19" t="str">
        <f>IF(AX19="","",IF(AX19=0,$ET$3,IF(AX19=90,$ER$3,IF(AX19=45,$EP$3,""))))</f>
        <v/>
      </c>
      <c r="BL50" s="19" t="str">
        <f>IF(AX20="","",IF(AX20=0,$ET$3,IF(AX20=90,$ER$3,IF(AX20=45,$EP$3,""))))</f>
        <v/>
      </c>
      <c r="BM50" s="19" t="str">
        <f>IF(AX21="","",IF(AX21=0,$ET$3,IF(AX21=90,$ER$3,IF(AX21=45,$EP$3,""))))</f>
        <v/>
      </c>
      <c r="BN50" s="19" t="str">
        <f>IF(AX22="","",IF(AX22=0,$ET$3,IF(AX22=90,$ER$3,IF(AX22=45,$EP$3,""))))</f>
        <v/>
      </c>
      <c r="BO50" s="19" t="str">
        <f>IF(AX23="","",IF(AX23=0,$ET$3,IF(AX23=90,$ER$3,IF(AX23=45,$EP$3,""))))</f>
        <v/>
      </c>
      <c r="BP50" s="19" t="str">
        <f>IF(AX24="","",IF(AX24=0,$ET$3,IF(AX24=90,$ER$3,IF(AX24=45,$EP$3,""))))</f>
        <v/>
      </c>
      <c r="BQ50" s="19" t="str">
        <f>IF(AX25="","",IF(AX25=0,$ET$3,IF(AX25=90,$ER$3,IF(AX25=45,$EP$3,""))))</f>
        <v/>
      </c>
      <c r="BR50" s="19"/>
      <c r="BS50" s="19"/>
      <c r="BT50" s="17"/>
      <c r="BU50" s="18"/>
      <c r="BV50" s="17"/>
      <c r="BW50" s="17"/>
      <c r="BX50" s="17"/>
      <c r="BY50" s="16"/>
      <c r="BZ50" s="16"/>
      <c r="CA50" s="16"/>
      <c r="CB50" s="16"/>
      <c r="CC50" s="16"/>
      <c r="CD50" s="16"/>
      <c r="CE50" s="3"/>
      <c r="CF50" s="3"/>
      <c r="CG50" s="3"/>
      <c r="CH50" s="3"/>
      <c r="CN50" s="20"/>
      <c r="CO50" s="23"/>
      <c r="CP50" s="19" t="str">
        <f>IF(CK11="","",IF(CK11=0,$ET$3,IF(CK11=90,$ER$3,IF(CK11=45,$EP$3,""))))</f>
        <v>⁞</v>
      </c>
      <c r="CQ50" s="19" t="str">
        <f>IF(CK12="","",IF(CK12=0,$ET$3,IF(CK12=90,$ER$3,IF(CK12=45,$EP$3,""))))</f>
        <v>⁞</v>
      </c>
      <c r="CR50" s="19" t="str">
        <f>IF(CK13="","",IF(CK13=0,$ET$3,IF(CK13=90,$ER$3,IF(CK13=45,$EP$3,""))))</f>
        <v>⁞</v>
      </c>
      <c r="CS50" s="19" t="str">
        <f>IF(CK14="","",IF(CK14=0,$ET$3,IF(CK14=90,$ER$3,IF(CK14=45,$EP$3,""))))</f>
        <v>⁞</v>
      </c>
      <c r="CT50" s="19" t="str">
        <f>IF(CK15="","",IF(CK15=0,$ET$3,IF(CK15=90,$ER$3,IF(CK15=45,$EP$3,""))))</f>
        <v>⁞</v>
      </c>
      <c r="CU50" s="19" t="str">
        <f>IF(CK16="","",IF(CK16=0,$ET$3,IF(CK16=90,$ER$3,IF(CK16=45,$EP$3,""))))</f>
        <v/>
      </c>
      <c r="CV50" s="19" t="str">
        <f>IF(CK17="","",IF(CK17=0,$ET$3,IF(CK17=90,$ER$3,IF(CK17=45,$EP$3,""))))</f>
        <v/>
      </c>
      <c r="CW50" s="19" t="str">
        <f>IF(CK18="","",IF(CK18=0,$ET$3,IF(CK18=90,$ER$3,IF(CK18=45,$EP$3,""))))</f>
        <v/>
      </c>
      <c r="CX50" s="19" t="str">
        <f>IF(CK19="","",IF(CK19=0,$ET$3,IF(CK19=90,$ER$3,IF(CK19=45,$EP$3,""))))</f>
        <v/>
      </c>
      <c r="CY50" s="19" t="str">
        <f>IF(CK20="","",IF(CK20=0,$ET$3,IF(CK20=90,$ER$3,IF(CK20=45,$EP$3,""))))</f>
        <v/>
      </c>
      <c r="CZ50" s="19" t="str">
        <f>IF(CK21="","",IF(CK21=0,$ET$3,IF(CK21=90,$ER$3,IF(CK21=45,$EP$3,""))))</f>
        <v/>
      </c>
      <c r="DA50" s="19" t="str">
        <f>IF(CK22="","",IF(CK22=0,$ET$3,IF(CK22=90,$ER$3,IF(CK22=45,$EP$3,""))))</f>
        <v/>
      </c>
      <c r="DB50" s="19" t="str">
        <f>IF(CK23="","",IF(CK23=0,$ET$3,IF(CK23=90,$ER$3,IF(CK23=45,$EP$3,""))))</f>
        <v/>
      </c>
      <c r="DC50" s="19" t="str">
        <f>IF(CK24="","",IF(CK24=0,$ET$3,IF(CK24=90,$ER$3,IF(CK24=45,$EP$3,""))))</f>
        <v/>
      </c>
      <c r="DD50" s="19" t="str">
        <f>IF(CK25="","",IF(CK25=0,$ET$3,IF(CK25=90,$ER$3,IF(CK25=45,$EP$3,""))))</f>
        <v/>
      </c>
      <c r="DE50" s="19"/>
      <c r="DF50" s="19"/>
      <c r="DG50" s="17"/>
      <c r="DH50" s="18"/>
      <c r="DI50" s="17"/>
      <c r="DJ50" s="17"/>
      <c r="DK50" s="17"/>
      <c r="DL50" s="16"/>
      <c r="DM50" s="16"/>
      <c r="DN50" s="16"/>
      <c r="DO50" s="16"/>
      <c r="DP50" s="16"/>
      <c r="DQ50" s="16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89"/>
      <c r="EE50" s="89"/>
    </row>
    <row r="51" spans="2:135" x14ac:dyDescent="0.3">
      <c r="B51" s="89"/>
      <c r="C51" s="89"/>
      <c r="D51" s="3"/>
      <c r="E51" s="3"/>
      <c r="F51" s="3"/>
      <c r="G51" s="3"/>
      <c r="N51" s="20"/>
      <c r="O51" s="23"/>
      <c r="P51" s="19" t="str">
        <f>IF(K11="","",IF(K11=0,$ET$3,IF(K11=90,$ER$3,IF(K11=45,$EP$3,""))))</f>
        <v>⁞</v>
      </c>
      <c r="Q51" s="19" t="str">
        <f>IF(K12="","",IF(K12=0,$ET$3,IF(K12=90,$ER$3,IF(K12=45,$EP$3,""))))</f>
        <v>⁞</v>
      </c>
      <c r="R51" s="19" t="str">
        <f>IF(K13="","",IF(K13=0,$ET$3,IF(K13=90,$ER$3,IF(K13=45,$EP$3,""))))</f>
        <v>⁞</v>
      </c>
      <c r="S51" s="19" t="str">
        <f>IF(K14="","",IF(K14=0,$ET$3,IF(K14=90,$ER$3,IF(K14=45,$EP$3,""))))</f>
        <v>⁞</v>
      </c>
      <c r="T51" s="19" t="str">
        <f>IF(K15="","",IF(K15=0,$ET$3,IF(K15=90,$ER$3,IF(K15=45,$EP$3,""))))</f>
        <v>⁞</v>
      </c>
      <c r="U51" s="19" t="str">
        <f>IF(K16="","",IF(K16=0,$ET$3,IF(K16=90,$ER$3,IF(K16=45,$EP$3,""))))</f>
        <v>⁞</v>
      </c>
      <c r="V51" s="19" t="str">
        <f>IF(K17="","",IF(K17=0,$ET$3,IF(K17=90,$ER$3,IF(K17=45,$EP$3,""))))</f>
        <v>⁞</v>
      </c>
      <c r="W51" s="19" t="str">
        <f>IF(K18="","",IF(K18=0,$ET$3,IF(K18=90,$ER$3,IF(K18=45,$EP$3,""))))</f>
        <v>⁞</v>
      </c>
      <c r="X51" s="19" t="str">
        <f>IF(K19="","",IF(K19=0,$ET$3,IF(K19=90,$ER$3,IF(K19=45,$EP$3,""))))</f>
        <v>⁞</v>
      </c>
      <c r="Y51" s="19" t="str">
        <f>IF(K20="","",IF(K20=0,$ET$3,IF(K20=90,$ER$3,IF(K20=45,$EP$3,""))))</f>
        <v>⁞</v>
      </c>
      <c r="Z51" s="19" t="str">
        <f>IF(K21="","",IF(K21=0,$ET$3,IF(K21=90,$ER$3,IF(K21=45,$EP$3,""))))</f>
        <v>⁞</v>
      </c>
      <c r="AA51" s="19" t="str">
        <f>IF(K22="","",IF(K22=0,$ET$3,IF(K22=90,$ER$3,IF(K22=45,$EP$3,""))))</f>
        <v>⁞</v>
      </c>
      <c r="AB51" s="19" t="str">
        <f>IF(K23="","",IF(K23=0,$ET$3,IF(K23=90,$ER$3,IF(K23=45,$EP$3,""))))</f>
        <v>⁞</v>
      </c>
      <c r="AC51" s="19" t="str">
        <f>IF(K24="","",IF(K24=0,$ET$3,IF(K24=90,$ER$3,IF(K24=45,$EP$3,""))))</f>
        <v>⁞</v>
      </c>
      <c r="AD51" s="19" t="str">
        <f>IF(K25="","",IF(K25=0,$ET$3,IF(K25=90,$ER$3,IF(K25=45,$EP$3,""))))</f>
        <v>⁞</v>
      </c>
      <c r="AE51" s="19"/>
      <c r="AF51" s="19"/>
      <c r="AG51" s="17"/>
      <c r="AH51" s="18"/>
      <c r="AI51" s="17"/>
      <c r="AJ51" s="17"/>
      <c r="AK51" s="17"/>
      <c r="AL51" s="16"/>
      <c r="AM51" s="16"/>
      <c r="AN51" s="16"/>
      <c r="AO51" s="16"/>
      <c r="AP51" s="16"/>
      <c r="AQ51" s="16"/>
      <c r="BA51" s="20"/>
      <c r="BB51" s="23"/>
      <c r="BC51" s="19" t="str">
        <f>IF(AX11="","",IF(AX11=0,$ET$3,IF(AX11=90,$ER$3,IF(AX11=45,$EP$3,""))))</f>
        <v>⁞</v>
      </c>
      <c r="BD51" s="19" t="str">
        <f>IF(AX12="","",IF(AX12=0,$ET$3,IF(AX12=90,$ER$3,IF(AX12=45,$EP$3,""))))</f>
        <v>⁞</v>
      </c>
      <c r="BE51" s="19" t="str">
        <f>IF(AX13="","",IF(AX13=0,$ET$3,IF(AX13=90,$ER$3,IF(AX13=45,$EP$3,""))))</f>
        <v>⁞</v>
      </c>
      <c r="BF51" s="19" t="str">
        <f>IF(AX14="","",IF(AX14=0,$ET$3,IF(AX14=90,$ER$3,IF(AX14=45,$EP$3,""))))</f>
        <v>⁞</v>
      </c>
      <c r="BG51" s="19" t="str">
        <f>IF(AX15="","",IF(AX15=0,$ET$3,IF(AX15=90,$ER$3,IF(AX15=45,$EP$3,""))))</f>
        <v>⁞</v>
      </c>
      <c r="BH51" s="19" t="str">
        <f>IF(AX16="","",IF(AX16=0,$ET$3,IF(AX16=90,$ER$3,IF(AX16=45,$EP$3,""))))</f>
        <v>⁞</v>
      </c>
      <c r="BI51" s="19" t="str">
        <f>IF(AX17="","",IF(AX17=0,$ET$3,IF(AX17=90,$ER$3,IF(AX17=45,$EP$3,""))))</f>
        <v>⁞</v>
      </c>
      <c r="BJ51" s="19" t="str">
        <f>IF(AX18="","",IF(AX18=0,$ET$3,IF(AX18=90,$ER$3,IF(AX18=45,$EP$3,""))))</f>
        <v>⁞</v>
      </c>
      <c r="BK51" s="19" t="str">
        <f>IF(AX19="","",IF(AX19=0,$ET$3,IF(AX19=90,$ER$3,IF(AX19=45,$EP$3,""))))</f>
        <v/>
      </c>
      <c r="BL51" s="19" t="str">
        <f>IF(AX20="","",IF(AX20=0,$ET$3,IF(AX20=90,$ER$3,IF(AX20=45,$EP$3,""))))</f>
        <v/>
      </c>
      <c r="BM51" s="19" t="str">
        <f>IF(AX21="","",IF(AX21=0,$ET$3,IF(AX21=90,$ER$3,IF(AX21=45,$EP$3,""))))</f>
        <v/>
      </c>
      <c r="BN51" s="19" t="str">
        <f>IF(AX22="","",IF(AX22=0,$ET$3,IF(AX22=90,$ER$3,IF(AX22=45,$EP$3,""))))</f>
        <v/>
      </c>
      <c r="BO51" s="19" t="str">
        <f>IF(AX23="","",IF(AX23=0,$ET$3,IF(AX23=90,$ER$3,IF(AX23=45,$EP$3,""))))</f>
        <v/>
      </c>
      <c r="BP51" s="19" t="str">
        <f>IF(AX24="","",IF(AX24=0,$ET$3,IF(AX24=90,$ER$3,IF(AX24=45,$EP$3,""))))</f>
        <v/>
      </c>
      <c r="BQ51" s="19" t="str">
        <f>IF(AX25="","",IF(AX25=0,$ET$3,IF(AX25=90,$ER$3,IF(AX25=45,$EP$3,""))))</f>
        <v/>
      </c>
      <c r="BR51" s="19"/>
      <c r="BS51" s="19"/>
      <c r="BT51" s="17"/>
      <c r="BU51" s="18"/>
      <c r="BV51" s="17"/>
      <c r="BW51" s="17"/>
      <c r="BX51" s="17"/>
      <c r="BY51" s="16"/>
      <c r="BZ51" s="16"/>
      <c r="CA51" s="16"/>
      <c r="CB51" s="16"/>
      <c r="CC51" s="16"/>
      <c r="CD51" s="16"/>
      <c r="CE51" s="3"/>
      <c r="CF51" s="3"/>
      <c r="CG51" s="3"/>
      <c r="CH51" s="3"/>
      <c r="CN51" s="20"/>
      <c r="CO51" s="23"/>
      <c r="CP51" s="19" t="str">
        <f>IF(CK11="","",IF(CK11=0,$ET$3,IF(CK11=90,$ER$3,IF(CK11=45,$EP$3,""))))</f>
        <v>⁞</v>
      </c>
      <c r="CQ51" s="19" t="str">
        <f>IF(CK12="","",IF(CK12=0,$ET$3,IF(CK12=90,$ER$3,IF(CK12=45,$EP$3,""))))</f>
        <v>⁞</v>
      </c>
      <c r="CR51" s="19" t="str">
        <f>IF(CK13="","",IF(CK13=0,$ET$3,IF(CK13=90,$ER$3,IF(CK13=45,$EP$3,""))))</f>
        <v>⁞</v>
      </c>
      <c r="CS51" s="19" t="str">
        <f>IF(CK14="","",IF(CK14=0,$ET$3,IF(CK14=90,$ER$3,IF(CK14=45,$EP$3,""))))</f>
        <v>⁞</v>
      </c>
      <c r="CT51" s="19" t="str">
        <f>IF(CK15="","",IF(CK15=0,$ET$3,IF(CK15=90,$ER$3,IF(CK15=45,$EP$3,""))))</f>
        <v>⁞</v>
      </c>
      <c r="CU51" s="19" t="str">
        <f>IF(CK16="","",IF(CK16=0,$ET$3,IF(CK16=90,$ER$3,IF(CK16=45,$EP$3,""))))</f>
        <v/>
      </c>
      <c r="CV51" s="19" t="str">
        <f>IF(CK17="","",IF(CK17=0,$ET$3,IF(CK17=90,$ER$3,IF(CK17=45,$EP$3,""))))</f>
        <v/>
      </c>
      <c r="CW51" s="19" t="str">
        <f>IF(CK18="","",IF(CK18=0,$ET$3,IF(CK18=90,$ER$3,IF(CK18=45,$EP$3,""))))</f>
        <v/>
      </c>
      <c r="CX51" s="19" t="str">
        <f>IF(CK19="","",IF(CK19=0,$ET$3,IF(CK19=90,$ER$3,IF(CK19=45,$EP$3,""))))</f>
        <v/>
      </c>
      <c r="CY51" s="19" t="str">
        <f>IF(CK20="","",IF(CK20=0,$ET$3,IF(CK20=90,$ER$3,IF(CK20=45,$EP$3,""))))</f>
        <v/>
      </c>
      <c r="CZ51" s="19" t="str">
        <f>IF(CK21="","",IF(CK21=0,$ET$3,IF(CK21=90,$ER$3,IF(CK21=45,$EP$3,""))))</f>
        <v/>
      </c>
      <c r="DA51" s="19" t="str">
        <f>IF(CK22="","",IF(CK22=0,$ET$3,IF(CK22=90,$ER$3,IF(CK22=45,$EP$3,""))))</f>
        <v/>
      </c>
      <c r="DB51" s="19" t="str">
        <f>IF(CK23="","",IF(CK23=0,$ET$3,IF(CK23=90,$ER$3,IF(CK23=45,$EP$3,""))))</f>
        <v/>
      </c>
      <c r="DC51" s="19" t="str">
        <f>IF(CK24="","",IF(CK24=0,$ET$3,IF(CK24=90,$ER$3,IF(CK24=45,$EP$3,""))))</f>
        <v/>
      </c>
      <c r="DD51" s="19" t="str">
        <f>IF(CK25="","",IF(CK25=0,$ET$3,IF(CK25=90,$ER$3,IF(CK25=45,$EP$3,""))))</f>
        <v/>
      </c>
      <c r="DE51" s="19"/>
      <c r="DF51" s="19"/>
      <c r="DG51" s="17"/>
      <c r="DH51" s="18"/>
      <c r="DI51" s="17"/>
      <c r="DJ51" s="17"/>
      <c r="DK51" s="17"/>
      <c r="DL51" s="16"/>
      <c r="DM51" s="16"/>
      <c r="DN51" s="16"/>
      <c r="DO51" s="16"/>
      <c r="DP51" s="16"/>
      <c r="DQ51" s="16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89"/>
      <c r="EE51" s="89"/>
    </row>
    <row r="52" spans="2:135" x14ac:dyDescent="0.3">
      <c r="B52" s="89"/>
      <c r="C52" s="89"/>
      <c r="D52" s="3"/>
      <c r="E52" s="3"/>
      <c r="F52" s="3"/>
      <c r="G52" s="3"/>
      <c r="N52" s="20"/>
      <c r="O52" s="23"/>
      <c r="P52" s="19" t="str">
        <f>IF(K11="","",IF(K11=0,$ET$3,IF(K11=90,$ER$3,IF(K11=45,$EP$3,"R"))))</f>
        <v>⁞</v>
      </c>
      <c r="Q52" s="19" t="str">
        <f>IF(K12="","",IF(K12=0,$ET$3,IF(K12=90,$ER$3,IF(K12=45,$EP$3,"R"))))</f>
        <v>⁞</v>
      </c>
      <c r="R52" s="19" t="str">
        <f>IF(K13="","",IF(K13=0,$ET$3,IF(K13=90,$ER$3,IF(K13=45,$EP$3,"R"))))</f>
        <v>⁞</v>
      </c>
      <c r="S52" s="19" t="str">
        <f>IF(K14="","",IF(K14=0,$ET$3,IF(K14=90,$ER$3,IF(K14=45,$EP$3,"R"))))</f>
        <v>⁞</v>
      </c>
      <c r="T52" s="19" t="str">
        <f>IF(K15="","",IF(K15=0,$ET$3,IF(K15=90,$ER$3,IF(K15=45,$EP$3,"R"))))</f>
        <v>⁞</v>
      </c>
      <c r="U52" s="19" t="str">
        <f>IF(K16="","",IF(K16=0,$ET$3,IF(K16=90,$ER$3,IF(K16=45,$EP$3,"R"))))</f>
        <v>⁞</v>
      </c>
      <c r="V52" s="19" t="str">
        <f>IF(K17="","",IF(K17=0,$ET$3,IF(K17=90,$ER$3,IF(K17=45,$EP$3,"R"))))</f>
        <v>⁞</v>
      </c>
      <c r="W52" s="19" t="str">
        <f>IF(K18="","",IF(K18=0,$ET$3,IF(K18=90,$ER$3,IF(K18=45,$EP$3,"R"))))</f>
        <v>⁞</v>
      </c>
      <c r="X52" s="19" t="str">
        <f>IF(K19="","",IF(K19=0,$ET$3,IF(K19=90,$ER$3,IF(K19=45,$EP$3,"R"))))</f>
        <v>⁞</v>
      </c>
      <c r="Y52" s="19" t="str">
        <f>IF(K20="","",IF(K20=0,$ET$3,IF(K20=90,$ER$3,IF(K20=45,$EP$3,"R"))))</f>
        <v>⁞</v>
      </c>
      <c r="Z52" s="19" t="str">
        <f>IF(K21="","",IF(K21=0,$ET$3,IF(K21=90,$ER$3,IF(K21=45,$EP$3,"R"))))</f>
        <v>⁞</v>
      </c>
      <c r="AA52" s="19" t="str">
        <f>IF(K22="","",IF(K22=0,$ET$3,IF(K22=90,$ER$3,IF(K22=45,$EP$3,"R"))))</f>
        <v>⁞</v>
      </c>
      <c r="AB52" s="19" t="str">
        <f>IF(K23="","",IF(K23=0,$ET$3,IF(K23=90,$ER$3,IF(K23=45,$EP$3,"R"))))</f>
        <v>⁞</v>
      </c>
      <c r="AC52" s="19" t="str">
        <f>IF(K24="","",IF(K24=0,$ET$3,IF(K24=90,$ER$3,IF(K24=45,$EP$3,"R"))))</f>
        <v>⁞</v>
      </c>
      <c r="AD52" s="19" t="str">
        <f>IF(K25="","",IF(K25=0,$ET$3,IF(K25=90,$ER$3,IF(K25=45,$EP$3,"R"))))</f>
        <v>⁞</v>
      </c>
      <c r="AE52" s="19"/>
      <c r="AF52" s="19"/>
      <c r="AG52" s="17"/>
      <c r="AH52" s="18"/>
      <c r="AI52" s="17"/>
      <c r="AJ52" s="17"/>
      <c r="AK52" s="17"/>
      <c r="AL52" s="16"/>
      <c r="AM52" s="16"/>
      <c r="AN52" s="16"/>
      <c r="AO52" s="16"/>
      <c r="AP52" s="16"/>
      <c r="AQ52" s="16"/>
      <c r="BA52" s="20"/>
      <c r="BB52" s="23"/>
      <c r="BC52" s="19" t="str">
        <f>IF(AX11="","",IF(AX11=0,$ET$3,IF(AX11=90,$ER$3,IF(AX11=45,$EP$3,"R"))))</f>
        <v>⁞</v>
      </c>
      <c r="BD52" s="19" t="str">
        <f>IF(AX12="","",IF(AX12=0,$ET$3,IF(AX12=90,$ER$3,IF(AX12=45,$EP$3,"R"))))</f>
        <v>⁞</v>
      </c>
      <c r="BE52" s="19" t="str">
        <f>IF(AX13="","",IF(AX13=0,$ET$3,IF(AX13=90,$ER$3,IF(AX13=45,$EP$3,"R"))))</f>
        <v>⁞</v>
      </c>
      <c r="BF52" s="19" t="str">
        <f>IF(AX14="","",IF(AX14=0,$ET$3,IF(AX14=90,$ER$3,IF(AX14=45,$EP$3,"R"))))</f>
        <v>⁞</v>
      </c>
      <c r="BG52" s="19" t="str">
        <f>IF(AX15="","",IF(AX15=0,$ET$3,IF(AX15=90,$ER$3,IF(AX15=45,$EP$3,"R"))))</f>
        <v>⁞</v>
      </c>
      <c r="BH52" s="19" t="str">
        <f>IF(AX16="","",IF(AX16=0,$ET$3,IF(AX16=90,$ER$3,IF(AX16=45,$EP$3,"R"))))</f>
        <v>⁞</v>
      </c>
      <c r="BI52" s="19" t="str">
        <f>IF(AX17="","",IF(AX17=0,$ET$3,IF(AX17=90,$ER$3,IF(AX17=45,$EP$3,"R"))))</f>
        <v>⁞</v>
      </c>
      <c r="BJ52" s="19" t="str">
        <f>IF(AX18="","",IF(AX18=0,$ET$3,IF(AX18=90,$ER$3,IF(AX18=45,$EP$3,"R"))))</f>
        <v>⁞</v>
      </c>
      <c r="BK52" s="19" t="str">
        <f>IF(AX19="","",IF(AX19=0,$ET$3,IF(AX19=90,$ER$3,IF(AX19=45,$EP$3,"R"))))</f>
        <v/>
      </c>
      <c r="BL52" s="19" t="str">
        <f>IF(AX20="","",IF(AX20=0,$ET$3,IF(AX20=90,$ER$3,IF(AX20=45,$EP$3,"R"))))</f>
        <v/>
      </c>
      <c r="BM52" s="19" t="str">
        <f>IF(AX21="","",IF(AX21=0,$ET$3,IF(AX21=90,$ER$3,IF(AX21=45,$EP$3,"R"))))</f>
        <v/>
      </c>
      <c r="BN52" s="19" t="str">
        <f>IF(AX22="","",IF(AX22=0,$ET$3,IF(AX22=90,$ER$3,IF(AX22=45,$EP$3,"R"))))</f>
        <v/>
      </c>
      <c r="BO52" s="19" t="str">
        <f>IF(AX23="","",IF(AX23=0,$ET$3,IF(AX23=90,$ER$3,IF(AX23=45,$EP$3,"R"))))</f>
        <v/>
      </c>
      <c r="BP52" s="19" t="str">
        <f>IF(AX24="","",IF(AX24=0,$ET$3,IF(AX24=90,$ER$3,IF(AX24=45,$EP$3,"R"))))</f>
        <v/>
      </c>
      <c r="BQ52" s="19" t="str">
        <f>IF(AX25="","",IF(AX25=0,$ET$3,IF(AX25=90,$ER$3,IF(AX25=45,$EP$3,"R"))))</f>
        <v/>
      </c>
      <c r="BR52" s="19"/>
      <c r="BS52" s="19"/>
      <c r="BT52" s="17"/>
      <c r="BU52" s="18"/>
      <c r="BV52" s="17"/>
      <c r="BW52" s="17"/>
      <c r="BX52" s="17"/>
      <c r="BY52" s="16"/>
      <c r="BZ52" s="16"/>
      <c r="CA52" s="16"/>
      <c r="CB52" s="16"/>
      <c r="CC52" s="16"/>
      <c r="CD52" s="16"/>
      <c r="CE52" s="3"/>
      <c r="CF52" s="3"/>
      <c r="CG52" s="3"/>
      <c r="CH52" s="3"/>
      <c r="CN52" s="20"/>
      <c r="CO52" s="23"/>
      <c r="CP52" s="19" t="str">
        <f>IF(CK11="","",IF(CK11=0,$ET$3,IF(CK11=90,$ER$3,IF(CK11=45,$EP$3,"R"))))</f>
        <v>⁞</v>
      </c>
      <c r="CQ52" s="19" t="str">
        <f>IF(CK12="","",IF(CK12=0,$ET$3,IF(CK12=90,$ER$3,IF(CK12=45,$EP$3,"R"))))</f>
        <v>⁞</v>
      </c>
      <c r="CR52" s="19" t="str">
        <f>IF(CK13="","",IF(CK13=0,$ET$3,IF(CK13=90,$ER$3,IF(CK13=45,$EP$3,"R"))))</f>
        <v>⁞</v>
      </c>
      <c r="CS52" s="19" t="str">
        <f>IF(CK14="","",IF(CK14=0,$ET$3,IF(CK14=90,$ER$3,IF(CK14=45,$EP$3,"R"))))</f>
        <v>⁞</v>
      </c>
      <c r="CT52" s="19" t="str">
        <f>IF(CK15="","",IF(CK15=0,$ET$3,IF(CK15=90,$ER$3,IF(CK15=45,$EP$3,"R"))))</f>
        <v>⁞</v>
      </c>
      <c r="CU52" s="19" t="str">
        <f>IF(CK16="","",IF(CK16=0,$ET$3,IF(CK16=90,$ER$3,IF(CK16=45,$EP$3,"R"))))</f>
        <v/>
      </c>
      <c r="CV52" s="19" t="str">
        <f>IF(CK17="","",IF(CK17=0,$ET$3,IF(CK17=90,$ER$3,IF(CK17=45,$EP$3,"R"))))</f>
        <v/>
      </c>
      <c r="CW52" s="19" t="str">
        <f>IF(CK18="","",IF(CK18=0,$ET$3,IF(CK18=90,$ER$3,IF(CK18=45,$EP$3,"R"))))</f>
        <v/>
      </c>
      <c r="CX52" s="19" t="str">
        <f>IF(CK19="","",IF(CK19=0,$ET$3,IF(CK19=90,$ER$3,IF(CK19=45,$EP$3,"R"))))</f>
        <v/>
      </c>
      <c r="CY52" s="19" t="str">
        <f>IF(CK20="","",IF(CK20=0,$ET$3,IF(CK20=90,$ER$3,IF(CK20=45,$EP$3,"R"))))</f>
        <v/>
      </c>
      <c r="CZ52" s="19" t="str">
        <f>IF(CK21="","",IF(CK21=0,$ET$3,IF(CK21=90,$ER$3,IF(CK21=45,$EP$3,"R"))))</f>
        <v/>
      </c>
      <c r="DA52" s="19" t="str">
        <f>IF(CK22="","",IF(CK22=0,$ET$3,IF(CK22=90,$ER$3,IF(CK22=45,$EP$3,"R"))))</f>
        <v/>
      </c>
      <c r="DB52" s="19" t="str">
        <f>IF(CK23="","",IF(CK23=0,$ET$3,IF(CK23=90,$ER$3,IF(CK23=45,$EP$3,"R"))))</f>
        <v/>
      </c>
      <c r="DC52" s="19" t="str">
        <f>IF(CK24="","",IF(CK24=0,$ET$3,IF(CK24=90,$ER$3,IF(CK24=45,$EP$3,"R"))))</f>
        <v/>
      </c>
      <c r="DD52" s="19" t="str">
        <f>IF(CK25="","",IF(CK25=0,$ET$3,IF(CK25=90,$ER$3,IF(CK25=45,$EP$3,"R"))))</f>
        <v/>
      </c>
      <c r="DE52" s="19"/>
      <c r="DF52" s="19"/>
      <c r="DG52" s="17"/>
      <c r="DH52" s="18"/>
      <c r="DI52" s="17"/>
      <c r="DJ52" s="17"/>
      <c r="DK52" s="17"/>
      <c r="DL52" s="16"/>
      <c r="DM52" s="16"/>
      <c r="DN52" s="16"/>
      <c r="DO52" s="16"/>
      <c r="DP52" s="16"/>
      <c r="DQ52" s="16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89"/>
      <c r="EE52" s="89"/>
    </row>
    <row r="53" spans="2:135" x14ac:dyDescent="0.3">
      <c r="B53" s="89"/>
      <c r="C53" s="89"/>
      <c r="D53" s="3"/>
      <c r="E53" s="3"/>
      <c r="F53" s="3"/>
      <c r="G53" s="3"/>
      <c r="N53" s="20"/>
      <c r="O53" s="23"/>
      <c r="P53" s="19" t="str">
        <f>IF(K11="","",IF(K11=0,$ET$3,IF(K11=90,$ER$3,IF(K11=45,$EP$3,""))))</f>
        <v>⁞</v>
      </c>
      <c r="Q53" s="19" t="str">
        <f>IF(K12="","",IF(K12=0,$ET$3,IF(K12=90,$ER$3,IF(K12=45,$EP$3,""))))</f>
        <v>⁞</v>
      </c>
      <c r="R53" s="19" t="str">
        <f>IF(K13="","",IF(K13=0,$ET$3,IF(K13=90,$ER$3,IF(K13=45,$EP$3,""))))</f>
        <v>⁞</v>
      </c>
      <c r="S53" s="19" t="str">
        <f>IF(K14="","",IF(K14=0,$ET$3,IF(K14=90,$ER$3,IF(K14=45,$EP$3,""))))</f>
        <v>⁞</v>
      </c>
      <c r="T53" s="19" t="str">
        <f>IF(K15="","",IF(K15=0,$ET$3,IF(K15=90,$ER$3,IF(K15=45,$EP$3,""))))</f>
        <v>⁞</v>
      </c>
      <c r="U53" s="19" t="str">
        <f>IF(K16="","",IF(K16=0,$ET$3,IF(K16=90,$ER$3,IF(K16=45,$EP$3,""))))</f>
        <v>⁞</v>
      </c>
      <c r="V53" s="19" t="str">
        <f>IF(K17="","",IF(K17=0,$ET$3,IF(K17=90,$ER$3,IF(K17=45,$EP$3,""))))</f>
        <v>⁞</v>
      </c>
      <c r="W53" s="19" t="str">
        <f>IF(K18="","",IF(K18=0,$ET$3,IF(K18=90,$ER$3,IF(K18=45,$EP$3,""))))</f>
        <v>⁞</v>
      </c>
      <c r="X53" s="19" t="str">
        <f>IF(K19="","",IF(K19=0,$ET$3,IF(K19=90,$ER$3,IF(K19=45,$EP$3,""))))</f>
        <v>⁞</v>
      </c>
      <c r="Y53" s="19" t="str">
        <f>IF(K20="","",IF(K20=0,$ET$3,IF(K20=90,$ER$3,IF(K20=45,$EP$3,""))))</f>
        <v>⁞</v>
      </c>
      <c r="Z53" s="19" t="str">
        <f>IF(K21="","",IF(K21=0,$ET$3,IF(K21=90,$ER$3,IF(K21=45,$EP$3,""))))</f>
        <v>⁞</v>
      </c>
      <c r="AA53" s="19" t="str">
        <f>IF(K22="","",IF(K22=0,$ET$3,IF(K22=90,$ER$3,IF(K22=45,$EP$3,""))))</f>
        <v>⁞</v>
      </c>
      <c r="AB53" s="19" t="str">
        <f>IF(K23="","",IF(K23=0,$ET$3,IF(K23=90,$ER$3,IF(K23=45,$EP$3,""))))</f>
        <v>⁞</v>
      </c>
      <c r="AC53" s="19" t="str">
        <f>IF(K24="","",IF(K24=0,$ET$3,IF(K24=90,$ER$3,IF(K24=45,$EP$3,""))))</f>
        <v>⁞</v>
      </c>
      <c r="AD53" s="19" t="str">
        <f>IF(K25="","",IF(K25=0,$ET$3,IF(K25=90,$ER$3,IF(K25=45,$EP$3,""))))</f>
        <v>⁞</v>
      </c>
      <c r="AE53" s="19"/>
      <c r="AF53" s="19"/>
      <c r="AG53" s="17"/>
      <c r="AH53" s="18"/>
      <c r="AI53" s="17"/>
      <c r="AJ53" s="17"/>
      <c r="AK53" s="17"/>
      <c r="AL53" s="16"/>
      <c r="AM53" s="16"/>
      <c r="AN53" s="16"/>
      <c r="AO53" s="16"/>
      <c r="AP53" s="16"/>
      <c r="AQ53" s="16"/>
      <c r="BA53" s="20"/>
      <c r="BB53" s="23"/>
      <c r="BC53" s="19" t="str">
        <f>IF(AX11="","",IF(AX11=0,$ET$3,IF(AX11=90,$ER$3,IF(AX11=45,$EP$3,""))))</f>
        <v>⁞</v>
      </c>
      <c r="BD53" s="19" t="str">
        <f>IF(AX12="","",IF(AX12=0,$ET$3,IF(AX12=90,$ER$3,IF(AX12=45,$EP$3,""))))</f>
        <v>⁞</v>
      </c>
      <c r="BE53" s="19" t="str">
        <f>IF(AX13="","",IF(AX13=0,$ET$3,IF(AX13=90,$ER$3,IF(AX13=45,$EP$3,""))))</f>
        <v>⁞</v>
      </c>
      <c r="BF53" s="19" t="str">
        <f>IF(AX14="","",IF(AX14=0,$ET$3,IF(AX14=90,$ER$3,IF(AX14=45,$EP$3,""))))</f>
        <v>⁞</v>
      </c>
      <c r="BG53" s="19" t="str">
        <f>IF(AX15="","",IF(AX15=0,$ET$3,IF(AX15=90,$ER$3,IF(AX15=45,$EP$3,""))))</f>
        <v>⁞</v>
      </c>
      <c r="BH53" s="19" t="str">
        <f>IF(AX16="","",IF(AX16=0,$ET$3,IF(AX16=90,$ER$3,IF(AX16=45,$EP$3,""))))</f>
        <v>⁞</v>
      </c>
      <c r="BI53" s="19" t="str">
        <f>IF(AX17="","",IF(AX17=0,$ET$3,IF(AX17=90,$ER$3,IF(AX17=45,$EP$3,""))))</f>
        <v>⁞</v>
      </c>
      <c r="BJ53" s="19" t="str">
        <f>IF(AX18="","",IF(AX18=0,$ET$3,IF(AX18=90,$ER$3,IF(AX18=45,$EP$3,""))))</f>
        <v>⁞</v>
      </c>
      <c r="BK53" s="19" t="str">
        <f>IF(AX19="","",IF(AX19=0,$ET$3,IF(AX19=90,$ER$3,IF(AX19=45,$EP$3,""))))</f>
        <v/>
      </c>
      <c r="BL53" s="19" t="str">
        <f>IF(AX20="","",IF(AX20=0,$ET$3,IF(AX20=90,$ER$3,IF(AX20=45,$EP$3,""))))</f>
        <v/>
      </c>
      <c r="BM53" s="19" t="str">
        <f>IF(AX21="","",IF(AX21=0,$ET$3,IF(AX21=90,$ER$3,IF(AX21=45,$EP$3,""))))</f>
        <v/>
      </c>
      <c r="BN53" s="19" t="str">
        <f>IF(AX22="","",IF(AX22=0,$ET$3,IF(AX22=90,$ER$3,IF(AX22=45,$EP$3,""))))</f>
        <v/>
      </c>
      <c r="BO53" s="19" t="str">
        <f>IF(AX23="","",IF(AX23=0,$ET$3,IF(AX23=90,$ER$3,IF(AX23=45,$EP$3,""))))</f>
        <v/>
      </c>
      <c r="BP53" s="19" t="str">
        <f>IF(AX24="","",IF(AX24=0,$ET$3,IF(AX24=90,$ER$3,IF(AX24=45,$EP$3,""))))</f>
        <v/>
      </c>
      <c r="BQ53" s="19" t="str">
        <f>IF(AX25="","",IF(AX25=0,$ET$3,IF(AX25=90,$ER$3,IF(AX25=45,$EP$3,""))))</f>
        <v/>
      </c>
      <c r="BR53" s="19"/>
      <c r="BS53" s="19"/>
      <c r="BT53" s="17"/>
      <c r="BU53" s="18"/>
      <c r="BV53" s="17"/>
      <c r="BW53" s="17"/>
      <c r="BX53" s="17"/>
      <c r="BY53" s="16"/>
      <c r="BZ53" s="16"/>
      <c r="CA53" s="16"/>
      <c r="CB53" s="16"/>
      <c r="CC53" s="16"/>
      <c r="CD53" s="16"/>
      <c r="CE53" s="3"/>
      <c r="CF53" s="3"/>
      <c r="CG53" s="3"/>
      <c r="CH53" s="3"/>
      <c r="CN53" s="20"/>
      <c r="CO53" s="23"/>
      <c r="CP53" s="19" t="str">
        <f>IF(CK11="","",IF(CK11=0,$ET$3,IF(CK11=90,$ER$3,IF(CK11=45,$EP$3,""))))</f>
        <v>⁞</v>
      </c>
      <c r="CQ53" s="19" t="str">
        <f>IF(CK12="","",IF(CK12=0,$ET$3,IF(CK12=90,$ER$3,IF(CK12=45,$EP$3,""))))</f>
        <v>⁞</v>
      </c>
      <c r="CR53" s="19" t="str">
        <f>IF(CK13="","",IF(CK13=0,$ET$3,IF(CK13=90,$ER$3,IF(CK13=45,$EP$3,""))))</f>
        <v>⁞</v>
      </c>
      <c r="CS53" s="19" t="str">
        <f>IF(CK14="","",IF(CK14=0,$ET$3,IF(CK14=90,$ER$3,IF(CK14=45,$EP$3,""))))</f>
        <v>⁞</v>
      </c>
      <c r="CT53" s="19" t="str">
        <f>IF(CK15="","",IF(CK15=0,$ET$3,IF(CK15=90,$ER$3,IF(CK15=45,$EP$3,""))))</f>
        <v>⁞</v>
      </c>
      <c r="CU53" s="19" t="str">
        <f>IF(CK16="","",IF(CK16=0,$ET$3,IF(CK16=90,$ER$3,IF(CK16=45,$EP$3,""))))</f>
        <v/>
      </c>
      <c r="CV53" s="19" t="str">
        <f>IF(CK17="","",IF(CK17=0,$ET$3,IF(CK17=90,$ER$3,IF(CK17=45,$EP$3,""))))</f>
        <v/>
      </c>
      <c r="CW53" s="19" t="str">
        <f>IF(CK18="","",IF(CK18=0,$ET$3,IF(CK18=90,$ER$3,IF(CK18=45,$EP$3,""))))</f>
        <v/>
      </c>
      <c r="CX53" s="19" t="str">
        <f>IF(CK19="","",IF(CK19=0,$ET$3,IF(CK19=90,$ER$3,IF(CK19=45,$EP$3,""))))</f>
        <v/>
      </c>
      <c r="CY53" s="19" t="str">
        <f>IF(CK20="","",IF(CK20=0,$ET$3,IF(CK20=90,$ER$3,IF(CK20=45,$EP$3,""))))</f>
        <v/>
      </c>
      <c r="CZ53" s="19" t="str">
        <f>IF(CK21="","",IF(CK21=0,$ET$3,IF(CK21=90,$ER$3,IF(CK21=45,$EP$3,""))))</f>
        <v/>
      </c>
      <c r="DA53" s="19" t="str">
        <f>IF(CK22="","",IF(CK22=0,$ET$3,IF(CK22=90,$ER$3,IF(CK22=45,$EP$3,""))))</f>
        <v/>
      </c>
      <c r="DB53" s="19" t="str">
        <f>IF(CK23="","",IF(CK23=0,$ET$3,IF(CK23=90,$ER$3,IF(CK23=45,$EP$3,""))))</f>
        <v/>
      </c>
      <c r="DC53" s="19" t="str">
        <f>IF(CK24="","",IF(CK24=0,$ET$3,IF(CK24=90,$ER$3,IF(CK24=45,$EP$3,""))))</f>
        <v/>
      </c>
      <c r="DD53" s="19" t="str">
        <f>IF(CK25="","",IF(CK25=0,$ET$3,IF(CK25=90,$ER$3,IF(CK25=45,$EP$3,""))))</f>
        <v/>
      </c>
      <c r="DE53" s="19"/>
      <c r="DF53" s="19"/>
      <c r="DG53" s="17"/>
      <c r="DH53" s="18"/>
      <c r="DI53" s="17"/>
      <c r="DJ53" s="17"/>
      <c r="DK53" s="17"/>
      <c r="DL53" s="16"/>
      <c r="DM53" s="16"/>
      <c r="DN53" s="16"/>
      <c r="DO53" s="16"/>
      <c r="DP53" s="16"/>
      <c r="DQ53" s="16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89"/>
      <c r="EE53" s="89"/>
    </row>
    <row r="54" spans="2:135" x14ac:dyDescent="0.3">
      <c r="B54" s="89"/>
      <c r="C54" s="89"/>
      <c r="D54" s="3"/>
      <c r="E54" s="3"/>
      <c r="F54" s="3"/>
      <c r="G54" s="3"/>
      <c r="N54" s="20"/>
      <c r="O54" s="23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7"/>
      <c r="AH54" s="18"/>
      <c r="AI54" s="17"/>
      <c r="AJ54" s="17"/>
      <c r="AK54" s="17"/>
      <c r="AL54" s="16"/>
      <c r="AM54" s="16"/>
      <c r="AN54" s="16"/>
      <c r="AO54" s="16"/>
      <c r="AP54" s="16"/>
      <c r="AQ54" s="16"/>
      <c r="BA54" s="20"/>
      <c r="BB54" s="23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7"/>
      <c r="BU54" s="18"/>
      <c r="BV54" s="17"/>
      <c r="BW54" s="17"/>
      <c r="BX54" s="17"/>
      <c r="BY54" s="16"/>
      <c r="BZ54" s="16"/>
      <c r="CA54" s="16"/>
      <c r="CB54" s="16"/>
      <c r="CC54" s="16"/>
      <c r="CD54" s="16"/>
      <c r="CE54" s="3"/>
      <c r="CF54" s="3"/>
      <c r="CG54" s="3"/>
      <c r="CH54" s="3"/>
      <c r="CN54" s="20"/>
      <c r="CO54" s="23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7"/>
      <c r="DH54" s="18"/>
      <c r="DI54" s="17"/>
      <c r="DJ54" s="17"/>
      <c r="DK54" s="17"/>
      <c r="DL54" s="16"/>
      <c r="DM54" s="16"/>
      <c r="DN54" s="16"/>
      <c r="DO54" s="16"/>
      <c r="DP54" s="16"/>
      <c r="DQ54" s="16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89"/>
      <c r="EE54" s="89"/>
    </row>
    <row r="55" spans="2:135" x14ac:dyDescent="0.3">
      <c r="B55" s="89"/>
      <c r="C55" s="89"/>
      <c r="D55" s="3"/>
      <c r="E55" s="3"/>
      <c r="F55" s="3"/>
      <c r="G55" s="3"/>
      <c r="N55" s="20"/>
      <c r="O55" s="23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7"/>
      <c r="AH55" s="18"/>
      <c r="AI55" s="17"/>
      <c r="AJ55" s="17"/>
      <c r="AK55" s="17"/>
      <c r="AL55" s="16"/>
      <c r="AM55" s="16"/>
      <c r="AN55" s="16"/>
      <c r="AO55" s="16"/>
      <c r="AP55" s="16"/>
      <c r="AQ55" s="16"/>
      <c r="BA55" s="20"/>
      <c r="BB55" s="23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7"/>
      <c r="BU55" s="18"/>
      <c r="BV55" s="17"/>
      <c r="BW55" s="17"/>
      <c r="BX55" s="17"/>
      <c r="BY55" s="16"/>
      <c r="BZ55" s="16"/>
      <c r="CA55" s="16"/>
      <c r="CB55" s="16"/>
      <c r="CC55" s="16"/>
      <c r="CD55" s="16"/>
      <c r="CE55" s="3"/>
      <c r="CF55" s="3"/>
      <c r="CG55" s="3"/>
      <c r="CH55" s="3"/>
      <c r="CN55" s="20"/>
      <c r="CO55" s="23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7"/>
      <c r="DH55" s="18"/>
      <c r="DI55" s="17"/>
      <c r="DJ55" s="17"/>
      <c r="DK55" s="17"/>
      <c r="DL55" s="16"/>
      <c r="DM55" s="16"/>
      <c r="DN55" s="16"/>
      <c r="DO55" s="16"/>
      <c r="DP55" s="16"/>
      <c r="DQ55" s="16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89"/>
      <c r="EE55" s="89"/>
    </row>
    <row r="56" spans="2:135" x14ac:dyDescent="0.3">
      <c r="B56" s="89" t="s">
        <v>2</v>
      </c>
      <c r="C56" s="89"/>
      <c r="D56" s="3"/>
      <c r="E56" s="3"/>
      <c r="F56" s="3"/>
      <c r="G56" s="3"/>
      <c r="L56" s="137" t="s">
        <v>61</v>
      </c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6"/>
      <c r="AN56" s="16"/>
      <c r="AO56" s="16"/>
      <c r="AP56" s="16"/>
      <c r="AQ56" s="16"/>
      <c r="AY56" s="137" t="s">
        <v>61</v>
      </c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6"/>
      <c r="CA56" s="16"/>
      <c r="CB56" s="16"/>
      <c r="CC56" s="16"/>
      <c r="CD56" s="16"/>
      <c r="CE56" s="3"/>
      <c r="CF56" s="3"/>
      <c r="CG56" s="3"/>
      <c r="CH56" s="3"/>
      <c r="CL56" s="137" t="s">
        <v>61</v>
      </c>
      <c r="CM56" s="137"/>
      <c r="CN56" s="137"/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  <c r="CY56" s="137"/>
      <c r="CZ56" s="137"/>
      <c r="DA56" s="137"/>
      <c r="DB56" s="137"/>
      <c r="DC56" s="137"/>
      <c r="DD56" s="137"/>
      <c r="DE56" s="137"/>
      <c r="DF56" s="137"/>
      <c r="DG56" s="137"/>
      <c r="DH56" s="137"/>
      <c r="DI56" s="137"/>
      <c r="DJ56" s="137"/>
      <c r="DK56" s="137"/>
      <c r="DL56" s="137"/>
      <c r="DM56" s="16"/>
      <c r="DN56" s="16"/>
      <c r="DO56" s="16"/>
      <c r="DP56" s="16"/>
      <c r="DQ56" s="16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89" t="s">
        <v>2</v>
      </c>
      <c r="EE56" s="89"/>
    </row>
    <row r="57" spans="2:135" x14ac:dyDescent="0.3">
      <c r="B57" s="89"/>
      <c r="C57" s="89"/>
      <c r="D57" s="3"/>
      <c r="E57" s="3"/>
      <c r="F57" s="3"/>
      <c r="G57" s="3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6"/>
      <c r="AN57" s="16"/>
      <c r="AO57" s="16"/>
      <c r="AP57" s="16"/>
      <c r="AQ57" s="16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6"/>
      <c r="CA57" s="16"/>
      <c r="CB57" s="16"/>
      <c r="CC57" s="16"/>
      <c r="CD57" s="16"/>
      <c r="CE57" s="3"/>
      <c r="CF57" s="3"/>
      <c r="CG57" s="3"/>
      <c r="CH57" s="3"/>
      <c r="CI57" s="3"/>
      <c r="CJ57" s="3"/>
      <c r="CK57" s="3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89"/>
      <c r="EE57" s="89"/>
    </row>
    <row r="58" spans="2:135" x14ac:dyDescent="0.3">
      <c r="B58" s="89"/>
      <c r="C58" s="89"/>
      <c r="D58" s="3"/>
      <c r="E58" s="3"/>
      <c r="F58" s="3"/>
      <c r="G58" s="3"/>
      <c r="N58" s="20"/>
      <c r="O58" s="23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7"/>
      <c r="AH58" s="18"/>
      <c r="AI58" s="17"/>
      <c r="AJ58" s="17"/>
      <c r="AK58" s="17"/>
      <c r="AL58" s="16"/>
      <c r="AM58" s="16"/>
      <c r="AN58" s="16"/>
      <c r="AO58" s="16"/>
      <c r="AP58" s="16"/>
      <c r="AQ58" s="16"/>
      <c r="BA58" s="20"/>
      <c r="BB58" s="23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7"/>
      <c r="BU58" s="18"/>
      <c r="BV58" s="17"/>
      <c r="BW58" s="17"/>
      <c r="BX58" s="17"/>
      <c r="BY58" s="16"/>
      <c r="BZ58" s="16"/>
      <c r="CA58" s="16"/>
      <c r="CB58" s="16"/>
      <c r="CC58" s="16"/>
      <c r="CD58" s="16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89"/>
      <c r="EE58" s="89"/>
    </row>
    <row r="59" spans="2:135" x14ac:dyDescent="0.3">
      <c r="B59" s="89"/>
      <c r="C59" s="89"/>
      <c r="D59" s="3"/>
      <c r="E59" s="3"/>
      <c r="F59" s="3"/>
      <c r="G59" s="3"/>
      <c r="N59" s="20"/>
      <c r="O59" s="23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7"/>
      <c r="AH59" s="18"/>
      <c r="AI59" s="17"/>
      <c r="AJ59" s="17"/>
      <c r="AK59" s="17"/>
      <c r="AL59" s="3"/>
      <c r="AM59" s="3"/>
      <c r="AN59" s="3"/>
      <c r="AO59" s="3"/>
      <c r="AP59" s="3"/>
      <c r="AQ59" s="3"/>
      <c r="BA59" s="20"/>
      <c r="BB59" s="23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7"/>
      <c r="BU59" s="18"/>
      <c r="BV59" s="17"/>
      <c r="BW59" s="17"/>
      <c r="BX59" s="17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89"/>
      <c r="EE59" s="89"/>
    </row>
    <row r="60" spans="2:135" x14ac:dyDescent="0.3">
      <c r="B60" s="89"/>
      <c r="C60" s="89"/>
      <c r="D60" s="3"/>
      <c r="E60" s="3"/>
      <c r="F60" s="3"/>
      <c r="G60" s="3"/>
      <c r="N60" s="20"/>
      <c r="O60" s="23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7"/>
      <c r="AH60" s="18"/>
      <c r="AI60" s="17"/>
      <c r="AJ60" s="17"/>
      <c r="AK60" s="17"/>
      <c r="AL60" s="3"/>
      <c r="AM60" s="3"/>
      <c r="AN60" s="3"/>
      <c r="AO60" s="3"/>
      <c r="AP60" s="3"/>
      <c r="AQ60" s="3"/>
      <c r="BA60" s="20"/>
      <c r="BB60" s="23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7"/>
      <c r="BU60" s="18"/>
      <c r="BV60" s="17"/>
      <c r="BW60" s="17"/>
      <c r="BX60" s="17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89"/>
      <c r="EE60" s="89"/>
    </row>
    <row r="61" spans="2:135" x14ac:dyDescent="0.3">
      <c r="B61" s="89"/>
      <c r="C61" s="89"/>
      <c r="D61" s="3"/>
      <c r="E61" s="3"/>
      <c r="F61" s="3"/>
      <c r="G61" s="3"/>
      <c r="N61" s="20"/>
      <c r="O61" s="23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7"/>
      <c r="AH61" s="18"/>
      <c r="AI61" s="17"/>
      <c r="AJ61" s="17"/>
      <c r="AK61" s="17"/>
      <c r="AL61" s="3"/>
      <c r="AM61" s="3"/>
      <c r="AN61" s="3"/>
      <c r="AO61" s="3"/>
      <c r="AP61" s="3"/>
      <c r="AQ61" s="3"/>
      <c r="BA61" s="20"/>
      <c r="BB61" s="23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7"/>
      <c r="BU61" s="18"/>
      <c r="BV61" s="17"/>
      <c r="BW61" s="17"/>
      <c r="BX61" s="17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89"/>
      <c r="EE61" s="89"/>
    </row>
    <row r="62" spans="2:135" x14ac:dyDescent="0.3">
      <c r="B62" s="89"/>
      <c r="C62" s="89"/>
      <c r="D62" s="3"/>
      <c r="E62" s="3"/>
      <c r="F62" s="3"/>
      <c r="G62" s="3"/>
      <c r="N62" s="20"/>
      <c r="O62" s="23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7"/>
      <c r="AH62" s="18"/>
      <c r="AI62" s="17"/>
      <c r="AJ62" s="17"/>
      <c r="AK62" s="17"/>
      <c r="AL62" s="3"/>
      <c r="AM62" s="3"/>
      <c r="AN62" s="3"/>
      <c r="AO62" s="3"/>
      <c r="AP62" s="3"/>
      <c r="AQ62" s="3"/>
      <c r="BA62" s="20"/>
      <c r="BB62" s="23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7"/>
      <c r="BU62" s="18"/>
      <c r="BV62" s="17"/>
      <c r="BW62" s="17"/>
      <c r="BX62" s="17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89"/>
      <c r="EE62" s="89"/>
    </row>
    <row r="63" spans="2:135" x14ac:dyDescent="0.3">
      <c r="B63" s="89"/>
      <c r="C63" s="89"/>
      <c r="D63" s="3"/>
      <c r="E63" s="3"/>
      <c r="F63" s="3"/>
      <c r="G63" s="3"/>
      <c r="N63" s="20"/>
      <c r="O63" s="23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7"/>
      <c r="AH63" s="18"/>
      <c r="AI63" s="17"/>
      <c r="AJ63" s="17"/>
      <c r="AK63" s="17"/>
      <c r="AL63" s="3"/>
      <c r="AM63" s="3"/>
      <c r="AN63" s="3"/>
      <c r="AO63" s="3"/>
      <c r="AP63" s="3"/>
      <c r="AQ63" s="3"/>
      <c r="BA63" s="20"/>
      <c r="BB63" s="23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7"/>
      <c r="BU63" s="18"/>
      <c r="BV63" s="17"/>
      <c r="BW63" s="17"/>
      <c r="BX63" s="17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89"/>
      <c r="EE63" s="89"/>
    </row>
    <row r="64" spans="2:135" x14ac:dyDescent="0.3">
      <c r="B64" s="89"/>
      <c r="C64" s="89"/>
      <c r="D64" s="3"/>
      <c r="E64" s="3"/>
      <c r="F64" s="3"/>
      <c r="G64" s="3"/>
      <c r="N64" s="20"/>
      <c r="O64" s="23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7"/>
      <c r="AH64" s="18"/>
      <c r="AI64" s="17"/>
      <c r="AJ64" s="17"/>
      <c r="AK64" s="17"/>
      <c r="AL64" s="3"/>
      <c r="AM64" s="3"/>
      <c r="AN64" s="3"/>
      <c r="AO64" s="3"/>
      <c r="AP64" s="3"/>
      <c r="AQ64" s="3"/>
      <c r="BA64" s="20"/>
      <c r="BB64" s="23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7"/>
      <c r="BU64" s="18"/>
      <c r="BV64" s="17"/>
      <c r="BW64" s="17"/>
      <c r="BX64" s="17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89"/>
      <c r="EE64" s="89"/>
    </row>
    <row r="65" spans="2:135" x14ac:dyDescent="0.3">
      <c r="B65" s="89"/>
      <c r="C65" s="89"/>
      <c r="D65" s="3"/>
      <c r="E65" s="3"/>
      <c r="F65" s="3"/>
      <c r="G65" s="3"/>
      <c r="N65" s="20"/>
      <c r="O65" s="23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7"/>
      <c r="AH65" s="18"/>
      <c r="AI65" s="17"/>
      <c r="AJ65" s="17"/>
      <c r="AK65" s="17"/>
      <c r="AL65" s="3"/>
      <c r="AM65" s="3"/>
      <c r="AN65" s="3"/>
      <c r="AO65" s="3"/>
      <c r="AP65" s="3"/>
      <c r="AQ65" s="3"/>
      <c r="BA65" s="20"/>
      <c r="BB65" s="23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7"/>
      <c r="BU65" s="18"/>
      <c r="BV65" s="17"/>
      <c r="BW65" s="17"/>
      <c r="BX65" s="17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89"/>
      <c r="EE65" s="89"/>
    </row>
    <row r="66" spans="2:135" x14ac:dyDescent="0.3">
      <c r="B66" s="89"/>
      <c r="C66" s="89"/>
      <c r="D66" s="3"/>
      <c r="E66" s="3"/>
      <c r="F66" s="3"/>
      <c r="G66" s="3"/>
      <c r="N66" s="20"/>
      <c r="O66" s="23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7"/>
      <c r="AH66" s="18"/>
      <c r="AI66" s="17"/>
      <c r="AJ66" s="17"/>
      <c r="AK66" s="17"/>
      <c r="AL66" s="3"/>
      <c r="AM66" s="3"/>
      <c r="AN66" s="3"/>
      <c r="AO66" s="3"/>
      <c r="AP66" s="3"/>
      <c r="AQ66" s="3"/>
      <c r="BA66" s="20"/>
      <c r="BB66" s="23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7"/>
      <c r="BU66" s="18"/>
      <c r="BV66" s="17"/>
      <c r="BW66" s="17"/>
      <c r="BX66" s="17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89"/>
      <c r="EE66" s="89"/>
    </row>
    <row r="67" spans="2:135" ht="15" customHeight="1" x14ac:dyDescent="0.3">
      <c r="B67" s="89"/>
      <c r="C67" s="89"/>
      <c r="D67" s="3"/>
      <c r="E67" s="3"/>
      <c r="F67" s="3"/>
      <c r="G67" s="3"/>
      <c r="N67" s="20"/>
      <c r="O67" s="23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7"/>
      <c r="AH67" s="18"/>
      <c r="AI67" s="17"/>
      <c r="AJ67" s="17"/>
      <c r="AK67" s="17"/>
      <c r="AL67" s="3"/>
      <c r="AM67" s="3"/>
      <c r="AN67" s="3"/>
      <c r="AO67" s="3"/>
      <c r="AP67" s="3"/>
      <c r="AQ67" s="3"/>
      <c r="BA67" s="20"/>
      <c r="BB67" s="23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7"/>
      <c r="BU67" s="18"/>
      <c r="BV67" s="17"/>
      <c r="BW67" s="17"/>
      <c r="BX67" s="17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  <c r="CZ67" s="10"/>
      <c r="DA67" s="10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89"/>
      <c r="EE67" s="89"/>
    </row>
    <row r="68" spans="2:135" ht="15" customHeight="1" x14ac:dyDescent="0.3">
      <c r="B68" s="89"/>
      <c r="C68" s="89"/>
      <c r="D68" s="3"/>
      <c r="E68" s="3"/>
      <c r="F68" s="3"/>
      <c r="G68" s="3"/>
      <c r="N68" s="20"/>
      <c r="O68" s="23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7"/>
      <c r="AH68" s="18"/>
      <c r="AI68" s="17"/>
      <c r="AJ68" s="17"/>
      <c r="AK68" s="17"/>
      <c r="AL68" s="3"/>
      <c r="AM68" s="3"/>
      <c r="AN68" s="3"/>
      <c r="AO68" s="3"/>
      <c r="AP68" s="3"/>
      <c r="AQ68" s="3"/>
      <c r="BA68" s="20"/>
      <c r="BB68" s="23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7"/>
      <c r="BU68" s="18"/>
      <c r="BV68" s="17"/>
      <c r="BW68" s="17"/>
      <c r="BX68" s="17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89"/>
      <c r="EE68" s="89"/>
    </row>
    <row r="69" spans="2:135" ht="15" customHeight="1" x14ac:dyDescent="0.3">
      <c r="B69" s="89" t="s">
        <v>5</v>
      </c>
      <c r="C69" s="89"/>
      <c r="D69" s="3"/>
      <c r="E69" s="3"/>
      <c r="F69" s="3"/>
      <c r="G69" s="3"/>
      <c r="N69" s="20"/>
      <c r="O69" s="23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7"/>
      <c r="AH69" s="18"/>
      <c r="AI69" s="17"/>
      <c r="AJ69" s="17"/>
      <c r="AK69" s="17"/>
      <c r="AL69" s="3"/>
      <c r="AM69" s="3"/>
      <c r="AN69" s="3"/>
      <c r="AO69" s="3"/>
      <c r="AP69" s="3"/>
      <c r="AQ69" s="3"/>
      <c r="BA69" s="20"/>
      <c r="BB69" s="23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7"/>
      <c r="BU69" s="18"/>
      <c r="BV69" s="17"/>
      <c r="BW69" s="17"/>
      <c r="BX69" s="17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2"/>
      <c r="CZ69" s="12"/>
      <c r="DA69" s="12"/>
      <c r="DB69" s="12"/>
      <c r="DC69" s="12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89" t="s">
        <v>5</v>
      </c>
      <c r="EE69" s="89"/>
    </row>
    <row r="70" spans="2:135" x14ac:dyDescent="0.3">
      <c r="B70" s="89"/>
      <c r="C70" s="89"/>
      <c r="D70" s="3"/>
      <c r="E70" s="3"/>
      <c r="F70" s="3"/>
      <c r="G70" s="3"/>
      <c r="N70" s="20"/>
      <c r="O70" s="23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7"/>
      <c r="AH70" s="18"/>
      <c r="AI70" s="17"/>
      <c r="AJ70" s="17"/>
      <c r="AK70" s="17"/>
      <c r="AL70" s="3"/>
      <c r="AM70" s="3"/>
      <c r="AN70" s="3"/>
      <c r="AO70" s="3"/>
      <c r="AP70" s="3"/>
      <c r="AQ70" s="3"/>
      <c r="BA70" s="20"/>
      <c r="BB70" s="23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7"/>
      <c r="BU70" s="18"/>
      <c r="BV70" s="17"/>
      <c r="BW70" s="17"/>
      <c r="BX70" s="17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2"/>
      <c r="CZ70" s="12"/>
      <c r="DA70" s="12"/>
      <c r="DB70" s="12"/>
      <c r="DC70" s="12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89"/>
      <c r="EE70" s="89"/>
    </row>
    <row r="71" spans="2:135" ht="15" customHeight="1" x14ac:dyDescent="0.3">
      <c r="B71" s="89"/>
      <c r="C71" s="89"/>
      <c r="D71" s="3"/>
      <c r="E71" s="3"/>
      <c r="F71" s="3"/>
      <c r="G71" s="3"/>
      <c r="N71" s="20"/>
      <c r="O71" s="23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7"/>
      <c r="AH71" s="18"/>
      <c r="AI71" s="17"/>
      <c r="AJ71" s="17"/>
      <c r="AK71" s="17"/>
      <c r="AL71" s="3"/>
      <c r="AM71" s="3"/>
      <c r="AN71" s="3"/>
      <c r="AO71" s="3"/>
      <c r="AP71" s="3"/>
      <c r="AQ71" s="3"/>
      <c r="BA71" s="20"/>
      <c r="BB71" s="23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7"/>
      <c r="BU71" s="18"/>
      <c r="BV71" s="17"/>
      <c r="BW71" s="17"/>
      <c r="BX71" s="17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2"/>
      <c r="CZ71" s="12"/>
      <c r="DA71" s="12"/>
      <c r="DB71" s="12"/>
      <c r="DC71" s="12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89"/>
      <c r="EE71" s="89"/>
    </row>
    <row r="72" spans="2:135" x14ac:dyDescent="0.3">
      <c r="B72" s="89"/>
      <c r="C72" s="89"/>
      <c r="D72" s="3"/>
      <c r="E72" s="3"/>
      <c r="F72" s="3"/>
      <c r="G72" s="3"/>
      <c r="N72" s="20"/>
      <c r="O72" s="23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7"/>
      <c r="AH72" s="18"/>
      <c r="AI72" s="17"/>
      <c r="AJ72" s="17"/>
      <c r="AK72" s="17"/>
      <c r="AL72" s="3"/>
      <c r="AM72" s="3"/>
      <c r="AN72" s="3"/>
      <c r="AO72" s="3"/>
      <c r="AP72" s="3"/>
      <c r="AQ72" s="3"/>
      <c r="BA72" s="20"/>
      <c r="BB72" s="23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7"/>
      <c r="BU72" s="18"/>
      <c r="BV72" s="17"/>
      <c r="BW72" s="17"/>
      <c r="BX72" s="17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12"/>
      <c r="CZ72" s="12"/>
      <c r="DA72" s="12"/>
      <c r="DB72" s="12"/>
      <c r="DC72" s="12"/>
      <c r="DD72" s="4"/>
      <c r="DE72" s="4"/>
      <c r="DF72" s="4"/>
      <c r="DG72" s="4"/>
      <c r="DH72" s="4"/>
      <c r="DI72" s="4"/>
      <c r="DJ72" s="4"/>
      <c r="DK72" s="4"/>
      <c r="DL72" s="4"/>
      <c r="ED72" s="89"/>
      <c r="EE72" s="89"/>
    </row>
    <row r="73" spans="2:135" ht="15" customHeight="1" x14ac:dyDescent="0.3">
      <c r="B73" s="89"/>
      <c r="C73" s="89"/>
      <c r="D73" s="3"/>
      <c r="E73" s="3"/>
      <c r="F73" s="3"/>
      <c r="G73" s="3"/>
      <c r="N73" s="20"/>
      <c r="O73" s="23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7"/>
      <c r="AH73" s="18"/>
      <c r="AI73" s="17"/>
      <c r="AJ73" s="17"/>
      <c r="AK73" s="17"/>
      <c r="AL73" s="3"/>
      <c r="AM73" s="3"/>
      <c r="AN73" s="3"/>
      <c r="AO73" s="3"/>
      <c r="AP73" s="3"/>
      <c r="AQ73" s="3"/>
      <c r="BA73" s="20"/>
      <c r="BB73" s="23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7"/>
      <c r="BU73" s="18"/>
      <c r="BV73" s="17"/>
      <c r="BW73" s="17"/>
      <c r="BX73" s="17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12"/>
      <c r="CZ73" s="12"/>
      <c r="DA73" s="12"/>
      <c r="DB73" s="12"/>
      <c r="DC73" s="12"/>
      <c r="DD73" s="4"/>
      <c r="DE73" s="4"/>
      <c r="DF73" s="4"/>
      <c r="DG73" s="4"/>
      <c r="DH73" s="4"/>
      <c r="DI73" s="4"/>
      <c r="DJ73" s="4"/>
      <c r="DK73" s="4"/>
      <c r="DL73" s="4"/>
      <c r="ED73" s="89"/>
      <c r="EE73" s="89"/>
    </row>
    <row r="74" spans="2:135" ht="15" customHeight="1" x14ac:dyDescent="0.3">
      <c r="B74" s="89"/>
      <c r="C74" s="89"/>
      <c r="D74" s="3"/>
      <c r="E74" s="3"/>
      <c r="F74" s="3"/>
      <c r="G74" s="3"/>
      <c r="N74" s="20"/>
      <c r="O74" s="23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7"/>
      <c r="AH74" s="18"/>
      <c r="AI74" s="17"/>
      <c r="AJ74" s="17"/>
      <c r="AK74" s="17"/>
      <c r="AL74" s="3"/>
      <c r="AM74" s="3"/>
      <c r="AN74" s="3"/>
      <c r="AO74" s="3"/>
      <c r="AP74" s="3"/>
      <c r="AQ74" s="3"/>
      <c r="BA74" s="20"/>
      <c r="BB74" s="23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7"/>
      <c r="BU74" s="18"/>
      <c r="BV74" s="17"/>
      <c r="BW74" s="17"/>
      <c r="BX74" s="17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2"/>
      <c r="CZ74" s="12"/>
      <c r="DA74" s="12"/>
      <c r="DB74" s="12"/>
      <c r="DC74" s="12"/>
      <c r="DD74" s="4"/>
      <c r="DE74" s="4"/>
      <c r="DF74" s="4"/>
      <c r="DG74" s="4"/>
      <c r="DH74" s="4"/>
      <c r="DI74" s="4"/>
      <c r="DJ74" s="4"/>
      <c r="DK74" s="4"/>
      <c r="DL74" s="4"/>
      <c r="ED74" s="89"/>
      <c r="EE74" s="89"/>
    </row>
    <row r="75" spans="2:135" ht="15" customHeight="1" x14ac:dyDescent="0.3">
      <c r="B75" s="89"/>
      <c r="C75" s="89"/>
      <c r="D75" s="3"/>
      <c r="E75" s="3"/>
      <c r="F75" s="3"/>
      <c r="G75" s="3"/>
      <c r="N75" s="20"/>
      <c r="O75" s="23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7"/>
      <c r="AH75" s="18"/>
      <c r="AI75" s="17"/>
      <c r="AJ75" s="17"/>
      <c r="AK75" s="17"/>
      <c r="AL75" s="3"/>
      <c r="AM75" s="3"/>
      <c r="AN75" s="3"/>
      <c r="AO75" s="3"/>
      <c r="AP75" s="3"/>
      <c r="AQ75" s="3"/>
      <c r="BA75" s="20"/>
      <c r="BB75" s="23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7"/>
      <c r="BU75" s="18"/>
      <c r="BV75" s="17"/>
      <c r="BW75" s="17"/>
      <c r="BX75" s="17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2"/>
      <c r="CZ75" s="12"/>
      <c r="DA75" s="12"/>
      <c r="DB75" s="12"/>
      <c r="DC75" s="12"/>
      <c r="DD75" s="4"/>
      <c r="DE75" s="5" t="s">
        <v>4</v>
      </c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ED75" s="89"/>
      <c r="EE75" s="89"/>
    </row>
    <row r="76" spans="2:135" x14ac:dyDescent="0.3">
      <c r="B76" s="89"/>
      <c r="C76" s="89"/>
      <c r="D76" s="3"/>
      <c r="E76" s="3"/>
      <c r="F76" s="3"/>
      <c r="G76" s="3"/>
      <c r="N76" s="20"/>
      <c r="O76" s="23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7"/>
      <c r="AH76" s="18"/>
      <c r="AI76" s="17"/>
      <c r="AJ76" s="17"/>
      <c r="AK76" s="17"/>
      <c r="AL76" s="3"/>
      <c r="AM76" s="3"/>
      <c r="AN76" s="3"/>
      <c r="AO76" s="3"/>
      <c r="AP76" s="3"/>
      <c r="AQ76" s="3"/>
      <c r="BA76" s="20"/>
      <c r="BB76" s="23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7"/>
      <c r="BU76" s="18"/>
      <c r="BV76" s="17"/>
      <c r="BW76" s="17"/>
      <c r="BX76" s="17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2"/>
      <c r="CZ76" s="12"/>
      <c r="DA76" s="12"/>
      <c r="DB76" s="12"/>
      <c r="DC76" s="12"/>
      <c r="DD76" s="4"/>
      <c r="DE76" s="102" t="str">
        <f>EI3</f>
        <v>DRAWING NAME</v>
      </c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ED76" s="89"/>
      <c r="EE76" s="89"/>
    </row>
    <row r="77" spans="2:135" x14ac:dyDescent="0.3">
      <c r="B77" s="89"/>
      <c r="C77" s="89"/>
      <c r="D77" s="3"/>
      <c r="E77" s="3"/>
      <c r="F77" s="3"/>
      <c r="G77" s="3"/>
      <c r="H77" s="20"/>
      <c r="I77" s="19"/>
      <c r="J77" s="19"/>
      <c r="K77" s="19"/>
      <c r="L77" s="19"/>
      <c r="M77" s="19"/>
      <c r="N77" s="20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7"/>
      <c r="AH77" s="18"/>
      <c r="AI77" s="17"/>
      <c r="AJ77" s="17"/>
      <c r="AK77" s="17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19"/>
      <c r="AW77" s="19"/>
      <c r="AX77" s="19"/>
      <c r="AY77" s="19"/>
      <c r="AZ77" s="19"/>
      <c r="BA77" s="20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17"/>
      <c r="BU77" s="18"/>
      <c r="BV77" s="17"/>
      <c r="BW77" s="17"/>
      <c r="BX77" s="17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4"/>
      <c r="CZ77" s="4"/>
      <c r="DA77" s="4"/>
      <c r="DB77" s="4"/>
      <c r="DC77" s="4"/>
      <c r="DD77" s="4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4"/>
      <c r="DW77" s="4"/>
      <c r="DX77" s="4"/>
      <c r="DY77" s="4"/>
      <c r="DZ77" s="4"/>
      <c r="EA77" s="4"/>
      <c r="EB77" s="4"/>
      <c r="EC77" s="4"/>
      <c r="ED77" s="89"/>
      <c r="EE77" s="89"/>
    </row>
    <row r="78" spans="2:135" ht="15" customHeight="1" x14ac:dyDescent="0.3">
      <c r="B78" s="89"/>
      <c r="C78" s="89"/>
      <c r="D78" s="3"/>
      <c r="E78" s="3"/>
      <c r="F78" s="3"/>
      <c r="G78" s="3"/>
      <c r="H78" s="20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7"/>
      <c r="AB78" s="18"/>
      <c r="AC78" s="17"/>
      <c r="AD78" s="17"/>
      <c r="AE78" s="17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7"/>
      <c r="BO78" s="18"/>
      <c r="BP78" s="17"/>
      <c r="BQ78" s="17"/>
      <c r="BR78" s="17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15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4"/>
      <c r="CZ78" s="4"/>
      <c r="DA78" s="4"/>
      <c r="DB78" s="4"/>
      <c r="DC78" s="4"/>
      <c r="DD78" s="4"/>
      <c r="DE78" s="96" t="s">
        <v>3</v>
      </c>
      <c r="DF78" s="96"/>
      <c r="DG78" s="95" t="s">
        <v>2</v>
      </c>
      <c r="DH78" s="96" t="s">
        <v>1</v>
      </c>
      <c r="DI78" s="96"/>
      <c r="DJ78" s="95" t="str">
        <f>EI4</f>
        <v>AAXXXXXXXXX</v>
      </c>
      <c r="DK78" s="95"/>
      <c r="DL78" s="95"/>
      <c r="DM78" s="95"/>
      <c r="DN78" s="95"/>
      <c r="DO78" s="95"/>
      <c r="DP78" s="95"/>
      <c r="DQ78" s="95"/>
      <c r="DR78" s="103" t="s">
        <v>0</v>
      </c>
      <c r="DS78" s="103"/>
      <c r="DT78" s="99" t="str">
        <f>EI5</f>
        <v>A</v>
      </c>
      <c r="DU78" s="99"/>
      <c r="DV78" s="4"/>
      <c r="DW78" s="4"/>
      <c r="DX78" s="4"/>
      <c r="DY78" s="99">
        <f>EI6</f>
        <v>2</v>
      </c>
      <c r="DZ78" s="99"/>
      <c r="EA78" s="4"/>
      <c r="EB78" s="99">
        <f>EI8</f>
        <v>10</v>
      </c>
      <c r="EC78" s="99"/>
      <c r="ED78" s="89"/>
      <c r="EE78" s="89"/>
    </row>
    <row r="79" spans="2:135" ht="15" customHeight="1" x14ac:dyDescent="0.3">
      <c r="B79" s="89"/>
      <c r="C79" s="8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4"/>
      <c r="CZ79" s="4"/>
      <c r="DA79" s="4"/>
      <c r="DB79" s="4"/>
      <c r="DC79" s="4"/>
      <c r="DD79" s="4"/>
      <c r="DE79" s="96"/>
      <c r="DF79" s="96"/>
      <c r="DG79" s="95"/>
      <c r="DH79" s="96"/>
      <c r="DI79" s="96"/>
      <c r="DJ79" s="95"/>
      <c r="DK79" s="95"/>
      <c r="DL79" s="95"/>
      <c r="DM79" s="95"/>
      <c r="DN79" s="95"/>
      <c r="DO79" s="95"/>
      <c r="DP79" s="95"/>
      <c r="DQ79" s="95"/>
      <c r="DR79" s="103"/>
      <c r="DS79" s="103"/>
      <c r="DT79" s="99"/>
      <c r="DU79" s="99"/>
      <c r="DV79" s="4"/>
      <c r="DW79" s="4"/>
      <c r="DX79" s="4"/>
      <c r="DY79" s="99"/>
      <c r="DZ79" s="99"/>
      <c r="EA79" s="4"/>
      <c r="EB79" s="99"/>
      <c r="EC79" s="99"/>
      <c r="ED79" s="89"/>
      <c r="EE79" s="89"/>
    </row>
    <row r="80" spans="2:135" ht="15" customHeight="1" x14ac:dyDescent="0.3">
      <c r="B80" s="89"/>
      <c r="C80" s="8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100" t="s">
        <v>63</v>
      </c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89"/>
      <c r="EE80" s="89"/>
    </row>
    <row r="81" spans="2:135" x14ac:dyDescent="0.3">
      <c r="B81" s="89"/>
      <c r="C81" s="8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89"/>
      <c r="EE81" s="89"/>
    </row>
    <row r="82" spans="2:135" x14ac:dyDescent="0.3">
      <c r="D82" s="87">
        <v>10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>
        <v>9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>
        <v>8</v>
      </c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>
        <v>7</v>
      </c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>
        <v>6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>
        <v>5</v>
      </c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>
        <v>4</v>
      </c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>
        <v>3</v>
      </c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>
        <v>2</v>
      </c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>
        <v>1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</row>
    <row r="83" spans="2:135" x14ac:dyDescent="0.3"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</row>
  </sheetData>
  <sheetProtection selectLockedCells="1"/>
  <mergeCells count="281">
    <mergeCell ref="L56:AL57"/>
    <mergeCell ref="AY56:BY57"/>
    <mergeCell ref="CL56:DL57"/>
    <mergeCell ref="CI24:CJ24"/>
    <mergeCell ref="CK24:CM24"/>
    <mergeCell ref="CN24:CV24"/>
    <mergeCell ref="CW24:CY24"/>
    <mergeCell ref="CZ24:DQ24"/>
    <mergeCell ref="CI25:CJ25"/>
    <mergeCell ref="CK25:CM25"/>
    <mergeCell ref="CN25:CV25"/>
    <mergeCell ref="CW25:CY25"/>
    <mergeCell ref="CZ25:DQ25"/>
    <mergeCell ref="AX24:AZ24"/>
    <mergeCell ref="BA24:BI24"/>
    <mergeCell ref="BJ24:BL24"/>
    <mergeCell ref="BM24:CD24"/>
    <mergeCell ref="CI22:CJ22"/>
    <mergeCell ref="CK22:CM22"/>
    <mergeCell ref="CN22:CV22"/>
    <mergeCell ref="CW22:CY22"/>
    <mergeCell ref="CZ22:DQ22"/>
    <mergeCell ref="CI23:CJ23"/>
    <mergeCell ref="CK23:CM23"/>
    <mergeCell ref="CN23:CV23"/>
    <mergeCell ref="CW23:CY23"/>
    <mergeCell ref="CZ23:DQ23"/>
    <mergeCell ref="CW19:CY19"/>
    <mergeCell ref="CZ19:DQ19"/>
    <mergeCell ref="CI20:CJ20"/>
    <mergeCell ref="CK20:CM20"/>
    <mergeCell ref="CN20:CV20"/>
    <mergeCell ref="CW20:CY20"/>
    <mergeCell ref="CZ20:DQ20"/>
    <mergeCell ref="CI21:CJ21"/>
    <mergeCell ref="CK21:CM21"/>
    <mergeCell ref="CN21:CV21"/>
    <mergeCell ref="CW21:CY21"/>
    <mergeCell ref="CZ21:DQ21"/>
    <mergeCell ref="CW14:CY14"/>
    <mergeCell ref="CZ14:DQ14"/>
    <mergeCell ref="CI15:CJ15"/>
    <mergeCell ref="CK15:CM15"/>
    <mergeCell ref="CN15:CV15"/>
    <mergeCell ref="CW15:CY15"/>
    <mergeCell ref="CZ15:DQ15"/>
    <mergeCell ref="CI16:CJ16"/>
    <mergeCell ref="CK16:CM16"/>
    <mergeCell ref="CN16:CV16"/>
    <mergeCell ref="CW16:CY16"/>
    <mergeCell ref="CZ16:DQ16"/>
    <mergeCell ref="DD82:DP83"/>
    <mergeCell ref="DQ82:EC83"/>
    <mergeCell ref="CI8:CJ8"/>
    <mergeCell ref="CI9:CJ9"/>
    <mergeCell ref="CI11:CJ11"/>
    <mergeCell ref="CK11:CM11"/>
    <mergeCell ref="CN11:CV11"/>
    <mergeCell ref="CW11:CY11"/>
    <mergeCell ref="CZ11:DQ11"/>
    <mergeCell ref="CI12:CJ12"/>
    <mergeCell ref="EB78:EC79"/>
    <mergeCell ref="CL80:EC81"/>
    <mergeCell ref="CK12:CM12"/>
    <mergeCell ref="CN12:CV12"/>
    <mergeCell ref="CW12:CY12"/>
    <mergeCell ref="CZ12:DQ12"/>
    <mergeCell ref="CI13:CJ13"/>
    <mergeCell ref="CK13:CM13"/>
    <mergeCell ref="CN13:CV13"/>
    <mergeCell ref="CW13:CY13"/>
    <mergeCell ref="CZ13:DQ13"/>
    <mergeCell ref="CI14:CJ14"/>
    <mergeCell ref="CK14:CM14"/>
    <mergeCell ref="CN14:CV14"/>
    <mergeCell ref="D82:P83"/>
    <mergeCell ref="Q82:AC83"/>
    <mergeCell ref="AD82:AP83"/>
    <mergeCell ref="AQ82:BC83"/>
    <mergeCell ref="BD82:BP83"/>
    <mergeCell ref="BQ82:CC83"/>
    <mergeCell ref="CD82:CP83"/>
    <mergeCell ref="CQ82:DC83"/>
    <mergeCell ref="B69:C81"/>
    <mergeCell ref="ED69:EE81"/>
    <mergeCell ref="DE76:DU77"/>
    <mergeCell ref="DE78:DF79"/>
    <mergeCell ref="DG78:DG79"/>
    <mergeCell ref="DH78:DI79"/>
    <mergeCell ref="DJ78:DQ79"/>
    <mergeCell ref="DR78:DS79"/>
    <mergeCell ref="DT78:DU79"/>
    <mergeCell ref="DY78:DZ79"/>
    <mergeCell ref="B56:C68"/>
    <mergeCell ref="ED56:EE68"/>
    <mergeCell ref="AX25:AZ25"/>
    <mergeCell ref="BA25:BI25"/>
    <mergeCell ref="BJ25:BL25"/>
    <mergeCell ref="BM25:CD25"/>
    <mergeCell ref="W26:Y26"/>
    <mergeCell ref="BJ26:BL26"/>
    <mergeCell ref="I25:J25"/>
    <mergeCell ref="K25:M25"/>
    <mergeCell ref="N25:V25"/>
    <mergeCell ref="W25:Y25"/>
    <mergeCell ref="Z25:AQ25"/>
    <mergeCell ref="AV25:AW25"/>
    <mergeCell ref="B17:C29"/>
    <mergeCell ref="CI17:CJ17"/>
    <mergeCell ref="CK17:CM17"/>
    <mergeCell ref="CN17:CV17"/>
    <mergeCell ref="CW17:CY17"/>
    <mergeCell ref="CZ17:DQ17"/>
    <mergeCell ref="CI18:CJ18"/>
    <mergeCell ref="CK18:CM18"/>
    <mergeCell ref="CN18:CV18"/>
    <mergeCell ref="CW18:CY18"/>
    <mergeCell ref="I24:J24"/>
    <mergeCell ref="K24:M24"/>
    <mergeCell ref="N24:V24"/>
    <mergeCell ref="W24:Y24"/>
    <mergeCell ref="Z24:AQ24"/>
    <mergeCell ref="AV24:AW24"/>
    <mergeCell ref="B30:C42"/>
    <mergeCell ref="ED30:EE42"/>
    <mergeCell ref="B43:C55"/>
    <mergeCell ref="ED43:EE55"/>
    <mergeCell ref="CW26:CY26"/>
    <mergeCell ref="I23:J23"/>
    <mergeCell ref="K23:M23"/>
    <mergeCell ref="N23:V23"/>
    <mergeCell ref="W23:Y23"/>
    <mergeCell ref="Z23:AQ23"/>
    <mergeCell ref="AV23:AW23"/>
    <mergeCell ref="AX23:AZ23"/>
    <mergeCell ref="BA23:BI23"/>
    <mergeCell ref="BJ23:BL23"/>
    <mergeCell ref="I22:J22"/>
    <mergeCell ref="K22:M22"/>
    <mergeCell ref="N22:V22"/>
    <mergeCell ref="W22:Y22"/>
    <mergeCell ref="Z22:AQ22"/>
    <mergeCell ref="AV22:AW22"/>
    <mergeCell ref="AX22:AZ22"/>
    <mergeCell ref="BA22:BI22"/>
    <mergeCell ref="BJ22:BL22"/>
    <mergeCell ref="I21:J21"/>
    <mergeCell ref="K21:M21"/>
    <mergeCell ref="N21:V21"/>
    <mergeCell ref="W21:Y21"/>
    <mergeCell ref="Z21:AQ21"/>
    <mergeCell ref="AV21:AW21"/>
    <mergeCell ref="AX21:AZ21"/>
    <mergeCell ref="BA21:BI21"/>
    <mergeCell ref="BJ21:BL21"/>
    <mergeCell ref="I20:J20"/>
    <mergeCell ref="K20:M20"/>
    <mergeCell ref="N20:V20"/>
    <mergeCell ref="W20:Y20"/>
    <mergeCell ref="Z20:AQ20"/>
    <mergeCell ref="AV20:AW20"/>
    <mergeCell ref="I19:J19"/>
    <mergeCell ref="K19:M19"/>
    <mergeCell ref="N19:V19"/>
    <mergeCell ref="W19:Y19"/>
    <mergeCell ref="Z19:AQ19"/>
    <mergeCell ref="AV19:AW19"/>
    <mergeCell ref="I18:J18"/>
    <mergeCell ref="K18:M18"/>
    <mergeCell ref="N18:V18"/>
    <mergeCell ref="W18:Y18"/>
    <mergeCell ref="Z18:AQ18"/>
    <mergeCell ref="AV18:AW18"/>
    <mergeCell ref="AV17:AW17"/>
    <mergeCell ref="AX17:AZ17"/>
    <mergeCell ref="BA17:BI17"/>
    <mergeCell ref="I17:J17"/>
    <mergeCell ref="K17:M17"/>
    <mergeCell ref="N17:V17"/>
    <mergeCell ref="W17:Y17"/>
    <mergeCell ref="Z17:AQ17"/>
    <mergeCell ref="ED17:EE29"/>
    <mergeCell ref="AX18:AZ18"/>
    <mergeCell ref="BA18:BI18"/>
    <mergeCell ref="BJ18:BL18"/>
    <mergeCell ref="BM18:CD18"/>
    <mergeCell ref="AX16:AZ16"/>
    <mergeCell ref="BA16:BI16"/>
    <mergeCell ref="BJ16:BL16"/>
    <mergeCell ref="BM16:CD16"/>
    <mergeCell ref="AX19:AZ19"/>
    <mergeCell ref="BA19:BI19"/>
    <mergeCell ref="BJ19:BL19"/>
    <mergeCell ref="BM19:CD19"/>
    <mergeCell ref="AX20:AZ20"/>
    <mergeCell ref="BA20:BI20"/>
    <mergeCell ref="BJ20:BL20"/>
    <mergeCell ref="BM20:CD20"/>
    <mergeCell ref="BM21:CD21"/>
    <mergeCell ref="BM22:CD22"/>
    <mergeCell ref="BM23:CD23"/>
    <mergeCell ref="CZ18:DQ18"/>
    <mergeCell ref="CI19:CJ19"/>
    <mergeCell ref="CK19:CM19"/>
    <mergeCell ref="CN19:CV19"/>
    <mergeCell ref="BM15:CD15"/>
    <mergeCell ref="I16:J16"/>
    <mergeCell ref="K16:M16"/>
    <mergeCell ref="N16:V16"/>
    <mergeCell ref="W16:Y16"/>
    <mergeCell ref="Z16:AQ16"/>
    <mergeCell ref="AV16:AW16"/>
    <mergeCell ref="BJ17:BL17"/>
    <mergeCell ref="BM17:CD17"/>
    <mergeCell ref="I15:J15"/>
    <mergeCell ref="K15:M15"/>
    <mergeCell ref="N15:V15"/>
    <mergeCell ref="W15:Y15"/>
    <mergeCell ref="Z15:AQ15"/>
    <mergeCell ref="AV15:AW15"/>
    <mergeCell ref="AX15:AZ15"/>
    <mergeCell ref="BA15:BI15"/>
    <mergeCell ref="BJ15:BL15"/>
    <mergeCell ref="AX13:AZ13"/>
    <mergeCell ref="BA13:BI13"/>
    <mergeCell ref="BJ13:BL13"/>
    <mergeCell ref="BM13:CD13"/>
    <mergeCell ref="I14:J14"/>
    <mergeCell ref="K14:M14"/>
    <mergeCell ref="N14:V14"/>
    <mergeCell ref="W14:Y14"/>
    <mergeCell ref="Z14:AQ14"/>
    <mergeCell ref="AV14:AW14"/>
    <mergeCell ref="AX14:AZ14"/>
    <mergeCell ref="BA14:BI14"/>
    <mergeCell ref="BJ14:BL14"/>
    <mergeCell ref="BM14:CD14"/>
    <mergeCell ref="N13:V13"/>
    <mergeCell ref="W13:Y13"/>
    <mergeCell ref="Z13:AQ13"/>
    <mergeCell ref="AV13:AW13"/>
    <mergeCell ref="I12:J12"/>
    <mergeCell ref="K12:M12"/>
    <mergeCell ref="N12:V12"/>
    <mergeCell ref="W12:Y12"/>
    <mergeCell ref="Z12:AQ12"/>
    <mergeCell ref="AV12:AW12"/>
    <mergeCell ref="EI6:EI7"/>
    <mergeCell ref="I8:J8"/>
    <mergeCell ref="AV8:AW8"/>
    <mergeCell ref="EI8:EI9"/>
    <mergeCell ref="I9:J9"/>
    <mergeCell ref="AV9:AW9"/>
    <mergeCell ref="AX12:AZ12"/>
    <mergeCell ref="BA12:BI12"/>
    <mergeCell ref="BJ12:BL12"/>
    <mergeCell ref="BM12:CD12"/>
    <mergeCell ref="CD2:CP3"/>
    <mergeCell ref="CQ2:DC3"/>
    <mergeCell ref="DD2:DP3"/>
    <mergeCell ref="DQ2:EC3"/>
    <mergeCell ref="B4:C16"/>
    <mergeCell ref="ED4:EE16"/>
    <mergeCell ref="I11:J11"/>
    <mergeCell ref="K11:M11"/>
    <mergeCell ref="N11:V11"/>
    <mergeCell ref="W11:Y11"/>
    <mergeCell ref="D2:P3"/>
    <mergeCell ref="Q2:AC3"/>
    <mergeCell ref="AD2:AP3"/>
    <mergeCell ref="AQ2:BC3"/>
    <mergeCell ref="BD2:BP3"/>
    <mergeCell ref="BQ2:CC3"/>
    <mergeCell ref="Z11:AQ11"/>
    <mergeCell ref="AV11:AW11"/>
    <mergeCell ref="AX11:AZ11"/>
    <mergeCell ref="BA11:BI11"/>
    <mergeCell ref="BJ11:BL11"/>
    <mergeCell ref="BM11:CD11"/>
    <mergeCell ref="I13:J13"/>
    <mergeCell ref="K13:M13"/>
  </mergeCells>
  <dataValidations count="1">
    <dataValidation type="list" allowBlank="1" showInputMessage="1" showErrorMessage="1" sqref="K11:K25 AX11:AX25 CK11:CK25">
      <formula1>"0,45,90,CORE"</formula1>
    </dataValidation>
  </dataValidations>
  <printOptions horizontalCentered="1" verticalCentered="1"/>
  <pageMargins left="7.874015748031496E-2" right="7.874015748031496E-2" top="7.874015748031496E-2" bottom="0.78740157480314965" header="7.874015748031496E-2" footer="7.874015748031496E-2"/>
  <pageSetup scale="3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Z83"/>
  <sheetViews>
    <sheetView showGridLines="0" view="pageBreakPreview" topLeftCell="AL17" zoomScale="40" zoomScaleNormal="55" zoomScaleSheetLayoutView="40" workbookViewId="0">
      <selection activeCell="CJ77" sqref="CJ77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56" x14ac:dyDescent="0.3">
      <c r="D2" s="86">
        <v>10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>
        <v>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>
        <v>8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>
        <v>7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>
        <v>6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>
        <v>5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>
        <v>4</v>
      </c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>
        <v>3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>
        <v>2</v>
      </c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>
        <v>1</v>
      </c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</row>
    <row r="3" spans="2:156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H3" s="2" t="s">
        <v>30</v>
      </c>
      <c r="EI3" s="6" t="str">
        <f>'SHEET 1'!EI3</f>
        <v>DRAWING NAME</v>
      </c>
      <c r="EP3" s="32" t="s">
        <v>54</v>
      </c>
      <c r="EQ3" s="16"/>
      <c r="ER3" s="29" t="s">
        <v>53</v>
      </c>
      <c r="ES3" s="16"/>
      <c r="ET3" s="29" t="s">
        <v>52</v>
      </c>
      <c r="EU3" s="16"/>
      <c r="EV3" s="16"/>
      <c r="EW3" s="16"/>
      <c r="EX3" s="31" t="s">
        <v>51</v>
      </c>
      <c r="EY3" s="16"/>
      <c r="EZ3" s="16"/>
    </row>
    <row r="4" spans="2:156" x14ac:dyDescent="0.3">
      <c r="B4" s="89" t="s">
        <v>29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89" t="s">
        <v>29</v>
      </c>
      <c r="EE4" s="89"/>
      <c r="EH4" s="2" t="s">
        <v>28</v>
      </c>
      <c r="EI4" s="6" t="str">
        <f>'SHEET 1'!EI4</f>
        <v>AAXXXXXXXXX</v>
      </c>
      <c r="EP4" s="16"/>
      <c r="EQ4" s="29" t="s">
        <v>50</v>
      </c>
      <c r="ER4" s="16"/>
      <c r="ES4" s="30" t="s">
        <v>49</v>
      </c>
      <c r="ET4" s="16"/>
      <c r="EU4" s="29" t="s">
        <v>48</v>
      </c>
      <c r="EV4" s="16"/>
      <c r="EW4" s="16"/>
      <c r="EX4" s="31" t="s">
        <v>47</v>
      </c>
      <c r="EY4" s="16"/>
      <c r="EZ4" s="16"/>
    </row>
    <row r="5" spans="2:156" x14ac:dyDescent="0.3">
      <c r="B5" s="89"/>
      <c r="C5" s="89"/>
      <c r="D5" s="3"/>
      <c r="E5" s="3"/>
      <c r="F5" s="3"/>
      <c r="G5" s="3"/>
      <c r="H5" s="3"/>
      <c r="I5" s="17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89"/>
      <c r="EE5" s="89"/>
      <c r="EH5" s="2" t="s">
        <v>27</v>
      </c>
      <c r="EI5" s="6" t="str">
        <f>'SHEET 1'!EI5</f>
        <v>A</v>
      </c>
    </row>
    <row r="6" spans="2:156" x14ac:dyDescent="0.3">
      <c r="B6" s="89"/>
      <c r="C6" s="89"/>
      <c r="D6" s="3"/>
      <c r="E6" s="3"/>
      <c r="F6" s="3"/>
      <c r="I6" s="17"/>
      <c r="AR6" s="16"/>
      <c r="AS6" s="16"/>
      <c r="AT6" s="16"/>
      <c r="AU6" s="16"/>
      <c r="AV6" s="16"/>
      <c r="AW6" s="16"/>
      <c r="AX6" s="16"/>
      <c r="BJ6" s="16"/>
      <c r="BK6" s="16"/>
      <c r="BL6" s="29"/>
      <c r="BM6" s="16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89"/>
      <c r="EE6" s="89"/>
      <c r="EH6" s="2" t="s">
        <v>26</v>
      </c>
      <c r="EI6" s="104">
        <v>2</v>
      </c>
    </row>
    <row r="7" spans="2:156" x14ac:dyDescent="0.3">
      <c r="B7" s="89"/>
      <c r="C7" s="89"/>
      <c r="D7" s="3"/>
      <c r="E7" s="3"/>
      <c r="F7" s="3"/>
      <c r="I7" s="33"/>
      <c r="J7" s="56"/>
      <c r="K7" s="46"/>
      <c r="L7" s="34" t="s">
        <v>46</v>
      </c>
      <c r="M7" s="47"/>
      <c r="N7" s="52"/>
      <c r="O7" s="35"/>
      <c r="P7" s="35"/>
      <c r="Q7" s="36"/>
      <c r="R7" s="36"/>
      <c r="S7" s="36"/>
      <c r="T7" s="36"/>
      <c r="U7" s="36"/>
      <c r="V7" s="37"/>
      <c r="W7" s="55"/>
      <c r="X7" s="36"/>
      <c r="Y7" s="37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16"/>
      <c r="AS7" s="16"/>
      <c r="AT7" s="16"/>
      <c r="AU7" s="16"/>
      <c r="AV7" s="33"/>
      <c r="AW7" s="56"/>
      <c r="AX7" s="46"/>
      <c r="AY7" s="34" t="s">
        <v>46</v>
      </c>
      <c r="AZ7" s="47"/>
      <c r="BA7" s="52"/>
      <c r="BB7" s="35"/>
      <c r="BC7" s="35"/>
      <c r="BD7" s="36"/>
      <c r="BE7" s="36"/>
      <c r="BF7" s="36"/>
      <c r="BG7" s="36"/>
      <c r="BH7" s="36"/>
      <c r="BI7" s="37"/>
      <c r="BJ7" s="55"/>
      <c r="BK7" s="36"/>
      <c r="BL7" s="37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7"/>
      <c r="CE7" s="3"/>
      <c r="CF7" s="3"/>
      <c r="CG7" s="3"/>
      <c r="CH7" s="3"/>
      <c r="CI7" s="3"/>
      <c r="CJ7" s="33"/>
      <c r="CK7" s="56"/>
      <c r="CL7" s="46"/>
      <c r="CM7" s="34" t="s">
        <v>46</v>
      </c>
      <c r="CN7" s="47"/>
      <c r="CO7" s="52"/>
      <c r="CP7" s="35"/>
      <c r="CQ7" s="35"/>
      <c r="CR7" s="36"/>
      <c r="CS7" s="36"/>
      <c r="CT7" s="36"/>
      <c r="CU7" s="36"/>
      <c r="CV7" s="36"/>
      <c r="CW7" s="37"/>
      <c r="CX7" s="55"/>
      <c r="CY7" s="36"/>
      <c r="CZ7" s="37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7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89"/>
      <c r="EE7" s="89"/>
      <c r="EI7" s="104"/>
    </row>
    <row r="8" spans="2:156" x14ac:dyDescent="0.3">
      <c r="B8" s="89"/>
      <c r="C8" s="89"/>
      <c r="D8" s="3"/>
      <c r="E8" s="3"/>
      <c r="F8" s="3"/>
      <c r="I8" s="133" t="s">
        <v>58</v>
      </c>
      <c r="J8" s="134"/>
      <c r="K8" s="48"/>
      <c r="L8" s="39" t="s">
        <v>45</v>
      </c>
      <c r="M8" s="49"/>
      <c r="N8" s="53"/>
      <c r="O8" s="40"/>
      <c r="P8" s="40"/>
      <c r="Q8" s="38"/>
      <c r="R8" s="38"/>
      <c r="S8" s="38"/>
      <c r="T8" s="38"/>
      <c r="U8" s="38"/>
      <c r="V8" s="50"/>
      <c r="W8" s="48"/>
      <c r="X8" s="38"/>
      <c r="Y8" s="50"/>
      <c r="Z8" s="38"/>
      <c r="AA8" s="38"/>
      <c r="AB8" s="38"/>
      <c r="AC8" s="38"/>
      <c r="AD8" s="38"/>
      <c r="AE8" s="38"/>
      <c r="AF8" s="41"/>
      <c r="AG8" s="41"/>
      <c r="AH8" s="41"/>
      <c r="AI8" s="41"/>
      <c r="AJ8" s="41"/>
      <c r="AK8" s="41"/>
      <c r="AL8" s="40"/>
      <c r="AM8" s="40"/>
      <c r="AN8" s="40"/>
      <c r="AO8" s="40"/>
      <c r="AP8" s="40"/>
      <c r="AQ8" s="42"/>
      <c r="AR8" s="16"/>
      <c r="AS8" s="16"/>
      <c r="AT8" s="16"/>
      <c r="AU8" s="16"/>
      <c r="AV8" s="133" t="s">
        <v>58</v>
      </c>
      <c r="AW8" s="134"/>
      <c r="AX8" s="48"/>
      <c r="AY8" s="39" t="s">
        <v>45</v>
      </c>
      <c r="AZ8" s="49"/>
      <c r="BA8" s="53"/>
      <c r="BB8" s="40"/>
      <c r="BC8" s="40"/>
      <c r="BD8" s="38"/>
      <c r="BE8" s="38"/>
      <c r="BF8" s="38"/>
      <c r="BG8" s="38"/>
      <c r="BH8" s="38"/>
      <c r="BI8" s="50"/>
      <c r="BJ8" s="48"/>
      <c r="BK8" s="38"/>
      <c r="BL8" s="50"/>
      <c r="BM8" s="38"/>
      <c r="BN8" s="38"/>
      <c r="BO8" s="38"/>
      <c r="BP8" s="38"/>
      <c r="BQ8" s="38"/>
      <c r="BR8" s="38"/>
      <c r="BS8" s="41"/>
      <c r="BT8" s="41"/>
      <c r="BU8" s="41"/>
      <c r="BV8" s="41"/>
      <c r="BW8" s="41"/>
      <c r="BX8" s="41"/>
      <c r="BY8" s="40"/>
      <c r="BZ8" s="40"/>
      <c r="CA8" s="40"/>
      <c r="CB8" s="40"/>
      <c r="CC8" s="40"/>
      <c r="CD8" s="42"/>
      <c r="CE8" s="3"/>
      <c r="CF8" s="3"/>
      <c r="CG8" s="3"/>
      <c r="CH8" s="3"/>
      <c r="CI8" s="3"/>
      <c r="CJ8" s="133" t="s">
        <v>58</v>
      </c>
      <c r="CK8" s="134"/>
      <c r="CL8" s="48"/>
      <c r="CM8" s="39" t="s">
        <v>45</v>
      </c>
      <c r="CN8" s="49"/>
      <c r="CO8" s="53"/>
      <c r="CP8" s="40"/>
      <c r="CQ8" s="40"/>
      <c r="CR8" s="38"/>
      <c r="CS8" s="38"/>
      <c r="CT8" s="38"/>
      <c r="CU8" s="38"/>
      <c r="CV8" s="38"/>
      <c r="CW8" s="50"/>
      <c r="CX8" s="48"/>
      <c r="CY8" s="38"/>
      <c r="CZ8" s="50"/>
      <c r="DA8" s="38"/>
      <c r="DB8" s="38"/>
      <c r="DC8" s="38"/>
      <c r="DD8" s="38"/>
      <c r="DE8" s="38"/>
      <c r="DF8" s="38"/>
      <c r="DG8" s="41"/>
      <c r="DH8" s="41"/>
      <c r="DI8" s="41"/>
      <c r="DJ8" s="41"/>
      <c r="DK8" s="41"/>
      <c r="DL8" s="41"/>
      <c r="DM8" s="40"/>
      <c r="DN8" s="40"/>
      <c r="DO8" s="40"/>
      <c r="DP8" s="40"/>
      <c r="DQ8" s="40"/>
      <c r="DR8" s="42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89"/>
      <c r="EE8" s="89"/>
      <c r="EH8" s="2" t="s">
        <v>25</v>
      </c>
      <c r="EI8" s="104">
        <f>'SHEET 1'!EI8:EI9</f>
        <v>10</v>
      </c>
    </row>
    <row r="9" spans="2:156" x14ac:dyDescent="0.3">
      <c r="B9" s="89"/>
      <c r="C9" s="89"/>
      <c r="D9" s="3"/>
      <c r="E9" s="3"/>
      <c r="F9" s="3"/>
      <c r="I9" s="135" t="s">
        <v>59</v>
      </c>
      <c r="J9" s="136"/>
      <c r="K9" s="48"/>
      <c r="L9" s="43" t="s">
        <v>44</v>
      </c>
      <c r="M9" s="50"/>
      <c r="N9" s="54" t="s">
        <v>56</v>
      </c>
      <c r="O9" s="38"/>
      <c r="P9" s="38"/>
      <c r="Q9" s="40"/>
      <c r="R9" s="38"/>
      <c r="S9" s="38"/>
      <c r="T9" s="40"/>
      <c r="U9" s="38"/>
      <c r="V9" s="50"/>
      <c r="W9" s="48"/>
      <c r="X9" s="44" t="s">
        <v>43</v>
      </c>
      <c r="Y9" s="50"/>
      <c r="Z9" s="59" t="s">
        <v>57</v>
      </c>
      <c r="AA9" s="38"/>
      <c r="AB9" s="38"/>
      <c r="AC9" s="38"/>
      <c r="AD9" s="38"/>
      <c r="AE9" s="38"/>
      <c r="AF9" s="41"/>
      <c r="AG9" s="45"/>
      <c r="AH9" s="41"/>
      <c r="AI9" s="41"/>
      <c r="AJ9" s="41"/>
      <c r="AK9" s="41"/>
      <c r="AL9" s="40"/>
      <c r="AM9" s="40"/>
      <c r="AN9" s="40"/>
      <c r="AO9" s="40"/>
      <c r="AP9" s="40"/>
      <c r="AQ9" s="42"/>
      <c r="AR9" s="16"/>
      <c r="AS9" s="16"/>
      <c r="AT9" s="16"/>
      <c r="AU9" s="16"/>
      <c r="AV9" s="135" t="s">
        <v>59</v>
      </c>
      <c r="AW9" s="136"/>
      <c r="AX9" s="48"/>
      <c r="AY9" s="43" t="s">
        <v>44</v>
      </c>
      <c r="AZ9" s="50"/>
      <c r="BA9" s="54" t="s">
        <v>56</v>
      </c>
      <c r="BB9" s="38"/>
      <c r="BC9" s="38"/>
      <c r="BD9" s="40"/>
      <c r="BE9" s="38"/>
      <c r="BF9" s="38"/>
      <c r="BG9" s="40"/>
      <c r="BH9" s="38"/>
      <c r="BI9" s="50"/>
      <c r="BJ9" s="48"/>
      <c r="BK9" s="44" t="s">
        <v>43</v>
      </c>
      <c r="BL9" s="50"/>
      <c r="BM9" s="59" t="s">
        <v>57</v>
      </c>
      <c r="BN9" s="38"/>
      <c r="BO9" s="38"/>
      <c r="BP9" s="38"/>
      <c r="BQ9" s="38"/>
      <c r="BR9" s="38"/>
      <c r="BS9" s="41"/>
      <c r="BT9" s="45"/>
      <c r="BU9" s="41"/>
      <c r="BV9" s="41"/>
      <c r="BW9" s="41"/>
      <c r="BX9" s="41"/>
      <c r="BY9" s="40"/>
      <c r="BZ9" s="40"/>
      <c r="CA9" s="40"/>
      <c r="CB9" s="40"/>
      <c r="CC9" s="40"/>
      <c r="CD9" s="42"/>
      <c r="CE9" s="3"/>
      <c r="CF9" s="3"/>
      <c r="CG9" s="3"/>
      <c r="CH9" s="3"/>
      <c r="CI9" s="3"/>
      <c r="CJ9" s="135" t="s">
        <v>59</v>
      </c>
      <c r="CK9" s="136"/>
      <c r="CL9" s="48"/>
      <c r="CM9" s="43" t="s">
        <v>44</v>
      </c>
      <c r="CN9" s="50"/>
      <c r="CO9" s="54" t="s">
        <v>56</v>
      </c>
      <c r="CP9" s="38"/>
      <c r="CQ9" s="38"/>
      <c r="CR9" s="40"/>
      <c r="CS9" s="38"/>
      <c r="CT9" s="38"/>
      <c r="CU9" s="40"/>
      <c r="CV9" s="38"/>
      <c r="CW9" s="50"/>
      <c r="CX9" s="48"/>
      <c r="CY9" s="44" t="s">
        <v>43</v>
      </c>
      <c r="CZ9" s="50"/>
      <c r="DA9" s="59" t="s">
        <v>57</v>
      </c>
      <c r="DB9" s="38"/>
      <c r="DC9" s="38"/>
      <c r="DD9" s="38"/>
      <c r="DE9" s="38"/>
      <c r="DF9" s="38"/>
      <c r="DG9" s="41"/>
      <c r="DH9" s="45"/>
      <c r="DI9" s="41"/>
      <c r="DJ9" s="41"/>
      <c r="DK9" s="41"/>
      <c r="DL9" s="41"/>
      <c r="DM9" s="40"/>
      <c r="DN9" s="40"/>
      <c r="DO9" s="40"/>
      <c r="DP9" s="40"/>
      <c r="DQ9" s="40"/>
      <c r="DR9" s="42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89"/>
      <c r="EE9" s="89"/>
      <c r="EI9" s="104"/>
    </row>
    <row r="10" spans="2:156" x14ac:dyDescent="0.3">
      <c r="B10" s="89"/>
      <c r="C10" s="89"/>
      <c r="D10" s="3"/>
      <c r="E10" s="3"/>
      <c r="F10" s="3"/>
      <c r="I10" s="57"/>
      <c r="J10" s="58"/>
      <c r="K10" s="51"/>
      <c r="L10" s="38"/>
      <c r="M10" s="50"/>
      <c r="N10" s="53"/>
      <c r="O10" s="38"/>
      <c r="P10" s="38"/>
      <c r="Q10" s="40"/>
      <c r="R10" s="38"/>
      <c r="S10" s="38"/>
      <c r="T10" s="40"/>
      <c r="U10" s="38"/>
      <c r="V10" s="50"/>
      <c r="W10" s="48"/>
      <c r="X10" s="43" t="s">
        <v>42</v>
      </c>
      <c r="Y10" s="50"/>
      <c r="Z10" s="38"/>
      <c r="AA10" s="38"/>
      <c r="AB10" s="38"/>
      <c r="AC10" s="38"/>
      <c r="AD10" s="38"/>
      <c r="AE10" s="38"/>
      <c r="AF10" s="41"/>
      <c r="AG10" s="41"/>
      <c r="AH10" s="41"/>
      <c r="AI10" s="41"/>
      <c r="AJ10" s="41"/>
      <c r="AK10" s="41"/>
      <c r="AL10" s="40"/>
      <c r="AM10" s="40"/>
      <c r="AN10" s="40"/>
      <c r="AO10" s="40"/>
      <c r="AP10" s="40"/>
      <c r="AQ10" s="42"/>
      <c r="AR10" s="16"/>
      <c r="AS10" s="16"/>
      <c r="AT10" s="16"/>
      <c r="AU10" s="16"/>
      <c r="AV10" s="57"/>
      <c r="AW10" s="58"/>
      <c r="AX10" s="51"/>
      <c r="AY10" s="38"/>
      <c r="AZ10" s="50"/>
      <c r="BA10" s="53"/>
      <c r="BB10" s="38"/>
      <c r="BC10" s="38"/>
      <c r="BD10" s="40"/>
      <c r="BE10" s="38"/>
      <c r="BF10" s="38"/>
      <c r="BG10" s="40"/>
      <c r="BH10" s="38"/>
      <c r="BI10" s="50"/>
      <c r="BJ10" s="48"/>
      <c r="BK10" s="43" t="s">
        <v>42</v>
      </c>
      <c r="BL10" s="50"/>
      <c r="BM10" s="38"/>
      <c r="BN10" s="38"/>
      <c r="BO10" s="38"/>
      <c r="BP10" s="38"/>
      <c r="BQ10" s="38"/>
      <c r="BR10" s="38"/>
      <c r="BS10" s="41"/>
      <c r="BT10" s="41"/>
      <c r="BU10" s="41"/>
      <c r="BV10" s="41"/>
      <c r="BW10" s="41"/>
      <c r="BX10" s="41"/>
      <c r="BY10" s="40"/>
      <c r="BZ10" s="40"/>
      <c r="CA10" s="40"/>
      <c r="CB10" s="40"/>
      <c r="CC10" s="40"/>
      <c r="CD10" s="42"/>
      <c r="CE10" s="3"/>
      <c r="CF10" s="3"/>
      <c r="CG10" s="3"/>
      <c r="CH10" s="3"/>
      <c r="CI10" s="3"/>
      <c r="CJ10" s="57"/>
      <c r="CK10" s="58"/>
      <c r="CL10" s="51"/>
      <c r="CM10" s="38"/>
      <c r="CN10" s="50"/>
      <c r="CO10" s="53"/>
      <c r="CP10" s="38"/>
      <c r="CQ10" s="38"/>
      <c r="CR10" s="40"/>
      <c r="CS10" s="38"/>
      <c r="CT10" s="38"/>
      <c r="CU10" s="40"/>
      <c r="CV10" s="38"/>
      <c r="CW10" s="50"/>
      <c r="CX10" s="48"/>
      <c r="CY10" s="43" t="s">
        <v>42</v>
      </c>
      <c r="CZ10" s="50"/>
      <c r="DA10" s="38"/>
      <c r="DB10" s="38"/>
      <c r="DC10" s="38"/>
      <c r="DD10" s="38"/>
      <c r="DE10" s="38"/>
      <c r="DF10" s="38"/>
      <c r="DG10" s="41"/>
      <c r="DH10" s="41"/>
      <c r="DI10" s="41"/>
      <c r="DJ10" s="41"/>
      <c r="DK10" s="41"/>
      <c r="DL10" s="41"/>
      <c r="DM10" s="40"/>
      <c r="DN10" s="40"/>
      <c r="DO10" s="40"/>
      <c r="DP10" s="40"/>
      <c r="DQ10" s="40"/>
      <c r="DR10" s="42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89"/>
      <c r="EE10" s="89"/>
      <c r="EH10" s="2" t="s">
        <v>24</v>
      </c>
      <c r="EI10" s="6" t="str">
        <f>'SHEET 1'!$EI$10</f>
        <v>N/A</v>
      </c>
    </row>
    <row r="11" spans="2:156" x14ac:dyDescent="0.3">
      <c r="B11" s="89"/>
      <c r="C11" s="89"/>
      <c r="D11" s="3"/>
      <c r="E11" s="3"/>
      <c r="F11" s="3"/>
      <c r="I11" s="114">
        <v>1</v>
      </c>
      <c r="J11" s="115"/>
      <c r="K11" s="130">
        <v>45</v>
      </c>
      <c r="L11" s="131"/>
      <c r="M11" s="132"/>
      <c r="N11" s="111" t="s">
        <v>41</v>
      </c>
      <c r="O11" s="112"/>
      <c r="P11" s="112"/>
      <c r="Q11" s="112"/>
      <c r="R11" s="112"/>
      <c r="S11" s="112"/>
      <c r="T11" s="112"/>
      <c r="U11" s="112"/>
      <c r="V11" s="113"/>
      <c r="W11" s="123">
        <v>0.01</v>
      </c>
      <c r="X11" s="124"/>
      <c r="Y11" s="125"/>
      <c r="Z11" s="129" t="s">
        <v>60</v>
      </c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20"/>
      <c r="AR11" s="16"/>
      <c r="AS11" s="16"/>
      <c r="AT11" s="16"/>
      <c r="AU11" s="16"/>
      <c r="AV11" s="114">
        <v>1</v>
      </c>
      <c r="AW11" s="115"/>
      <c r="AX11" s="130">
        <v>45</v>
      </c>
      <c r="AY11" s="131"/>
      <c r="AZ11" s="132"/>
      <c r="BA11" s="111" t="s">
        <v>41</v>
      </c>
      <c r="BB11" s="112"/>
      <c r="BC11" s="112"/>
      <c r="BD11" s="112"/>
      <c r="BE11" s="112"/>
      <c r="BF11" s="112"/>
      <c r="BG11" s="112"/>
      <c r="BH11" s="112"/>
      <c r="BI11" s="113"/>
      <c r="BJ11" s="123">
        <v>0.01</v>
      </c>
      <c r="BK11" s="124"/>
      <c r="BL11" s="125"/>
      <c r="BM11" s="129" t="s">
        <v>60</v>
      </c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20"/>
      <c r="CE11" s="3"/>
      <c r="CF11" s="3"/>
      <c r="CG11" s="3"/>
      <c r="CH11" s="3"/>
      <c r="CI11" s="3"/>
      <c r="CJ11" s="114">
        <v>1</v>
      </c>
      <c r="CK11" s="115"/>
      <c r="CL11" s="130">
        <v>45</v>
      </c>
      <c r="CM11" s="131"/>
      <c r="CN11" s="132"/>
      <c r="CO11" s="111" t="s">
        <v>41</v>
      </c>
      <c r="CP11" s="112"/>
      <c r="CQ11" s="112"/>
      <c r="CR11" s="112"/>
      <c r="CS11" s="112"/>
      <c r="CT11" s="112"/>
      <c r="CU11" s="112"/>
      <c r="CV11" s="112"/>
      <c r="CW11" s="113"/>
      <c r="CX11" s="123">
        <v>0.01</v>
      </c>
      <c r="CY11" s="124"/>
      <c r="CZ11" s="125"/>
      <c r="DA11" s="129" t="s">
        <v>60</v>
      </c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20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89"/>
      <c r="EE11" s="89"/>
      <c r="EH11" s="2" t="s">
        <v>23</v>
      </c>
      <c r="EI11" s="6" t="str">
        <f>'SHEET 1'!EI11</f>
        <v>N/A</v>
      </c>
    </row>
    <row r="12" spans="2:156" x14ac:dyDescent="0.3">
      <c r="B12" s="89"/>
      <c r="C12" s="89"/>
      <c r="D12" s="3"/>
      <c r="E12" s="3"/>
      <c r="F12" s="3"/>
      <c r="I12" s="114">
        <v>2</v>
      </c>
      <c r="J12" s="115"/>
      <c r="K12" s="116">
        <v>45</v>
      </c>
      <c r="L12" s="117"/>
      <c r="M12" s="118"/>
      <c r="N12" s="111" t="s">
        <v>41</v>
      </c>
      <c r="O12" s="112"/>
      <c r="P12" s="112"/>
      <c r="Q12" s="112"/>
      <c r="R12" s="112"/>
      <c r="S12" s="112"/>
      <c r="T12" s="112"/>
      <c r="U12" s="112"/>
      <c r="V12" s="113"/>
      <c r="W12" s="123">
        <v>0.01</v>
      </c>
      <c r="X12" s="124"/>
      <c r="Y12" s="125"/>
      <c r="Z12" s="129" t="s">
        <v>60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20"/>
      <c r="AR12" s="16"/>
      <c r="AS12" s="16"/>
      <c r="AT12" s="16"/>
      <c r="AU12" s="16"/>
      <c r="AV12" s="114">
        <v>2</v>
      </c>
      <c r="AW12" s="115"/>
      <c r="AX12" s="116">
        <v>45</v>
      </c>
      <c r="AY12" s="117"/>
      <c r="AZ12" s="118"/>
      <c r="BA12" s="111" t="s">
        <v>41</v>
      </c>
      <c r="BB12" s="112"/>
      <c r="BC12" s="112"/>
      <c r="BD12" s="112"/>
      <c r="BE12" s="112"/>
      <c r="BF12" s="112"/>
      <c r="BG12" s="112"/>
      <c r="BH12" s="112"/>
      <c r="BI12" s="113"/>
      <c r="BJ12" s="123">
        <v>0.01</v>
      </c>
      <c r="BK12" s="124"/>
      <c r="BL12" s="125"/>
      <c r="BM12" s="129" t="s">
        <v>60</v>
      </c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20"/>
      <c r="CE12" s="3"/>
      <c r="CF12" s="3"/>
      <c r="CG12" s="3"/>
      <c r="CH12" s="3"/>
      <c r="CI12" s="3"/>
      <c r="CJ12" s="114">
        <v>2</v>
      </c>
      <c r="CK12" s="115"/>
      <c r="CL12" s="116">
        <v>45</v>
      </c>
      <c r="CM12" s="117"/>
      <c r="CN12" s="118"/>
      <c r="CO12" s="111" t="s">
        <v>41</v>
      </c>
      <c r="CP12" s="112"/>
      <c r="CQ12" s="112"/>
      <c r="CR12" s="112"/>
      <c r="CS12" s="112"/>
      <c r="CT12" s="112"/>
      <c r="CU12" s="112"/>
      <c r="CV12" s="112"/>
      <c r="CW12" s="113"/>
      <c r="CX12" s="123">
        <v>0.01</v>
      </c>
      <c r="CY12" s="124"/>
      <c r="CZ12" s="125"/>
      <c r="DA12" s="129" t="s">
        <v>60</v>
      </c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20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89"/>
      <c r="EE12" s="89"/>
      <c r="EH12" s="2" t="s">
        <v>22</v>
      </c>
      <c r="EI12" s="6" t="str">
        <f>'SHEET 1'!EI12</f>
        <v>N/A</v>
      </c>
    </row>
    <row r="13" spans="2:156" x14ac:dyDescent="0.3">
      <c r="B13" s="89"/>
      <c r="C13" s="89"/>
      <c r="D13" s="3"/>
      <c r="E13" s="3"/>
      <c r="F13" s="3"/>
      <c r="I13" s="114">
        <v>3</v>
      </c>
      <c r="J13" s="115"/>
      <c r="K13" s="116">
        <v>45</v>
      </c>
      <c r="L13" s="117"/>
      <c r="M13" s="118"/>
      <c r="N13" s="111" t="s">
        <v>41</v>
      </c>
      <c r="O13" s="112"/>
      <c r="P13" s="112"/>
      <c r="Q13" s="112"/>
      <c r="R13" s="112"/>
      <c r="S13" s="112"/>
      <c r="T13" s="112"/>
      <c r="U13" s="112"/>
      <c r="V13" s="113"/>
      <c r="W13" s="123">
        <v>0.5</v>
      </c>
      <c r="X13" s="124"/>
      <c r="Y13" s="125"/>
      <c r="Z13" s="12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20"/>
      <c r="AR13" s="16"/>
      <c r="AS13" s="16"/>
      <c r="AT13" s="16"/>
      <c r="AU13" s="16"/>
      <c r="AV13" s="114">
        <v>3</v>
      </c>
      <c r="AW13" s="115"/>
      <c r="AX13" s="116">
        <v>45</v>
      </c>
      <c r="AY13" s="117"/>
      <c r="AZ13" s="118"/>
      <c r="BA13" s="111" t="s">
        <v>41</v>
      </c>
      <c r="BB13" s="112"/>
      <c r="BC13" s="112"/>
      <c r="BD13" s="112"/>
      <c r="BE13" s="112"/>
      <c r="BF13" s="112"/>
      <c r="BG13" s="112"/>
      <c r="BH13" s="112"/>
      <c r="BI13" s="113"/>
      <c r="BJ13" s="123">
        <v>0.5</v>
      </c>
      <c r="BK13" s="124"/>
      <c r="BL13" s="125"/>
      <c r="BM13" s="12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20"/>
      <c r="CG13" s="3"/>
      <c r="CH13" s="3"/>
      <c r="CI13" s="3"/>
      <c r="CJ13" s="114">
        <v>3</v>
      </c>
      <c r="CK13" s="115"/>
      <c r="CL13" s="116">
        <v>45</v>
      </c>
      <c r="CM13" s="117"/>
      <c r="CN13" s="118"/>
      <c r="CO13" s="111" t="s">
        <v>41</v>
      </c>
      <c r="CP13" s="112"/>
      <c r="CQ13" s="112"/>
      <c r="CR13" s="112"/>
      <c r="CS13" s="112"/>
      <c r="CT13" s="112"/>
      <c r="CU13" s="112"/>
      <c r="CV13" s="112"/>
      <c r="CW13" s="113"/>
      <c r="CX13" s="123">
        <v>0.5</v>
      </c>
      <c r="CY13" s="124"/>
      <c r="CZ13" s="125"/>
      <c r="DA13" s="12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20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89"/>
      <c r="EE13" s="89"/>
      <c r="EH13" s="2" t="s">
        <v>20</v>
      </c>
      <c r="EI13" s="6">
        <f>'SHEET 1'!EI13</f>
        <v>75</v>
      </c>
    </row>
    <row r="14" spans="2:156" x14ac:dyDescent="0.3">
      <c r="B14" s="89"/>
      <c r="C14" s="89"/>
      <c r="D14" s="3"/>
      <c r="E14" s="3"/>
      <c r="F14" s="3"/>
      <c r="I14" s="114">
        <v>4</v>
      </c>
      <c r="J14" s="115"/>
      <c r="K14" s="116">
        <v>45</v>
      </c>
      <c r="L14" s="117"/>
      <c r="M14" s="118"/>
      <c r="N14" s="111" t="s">
        <v>41</v>
      </c>
      <c r="O14" s="112"/>
      <c r="P14" s="112"/>
      <c r="Q14" s="112"/>
      <c r="R14" s="112"/>
      <c r="S14" s="112"/>
      <c r="T14" s="112"/>
      <c r="U14" s="112"/>
      <c r="V14" s="113"/>
      <c r="W14" s="123">
        <v>0.01</v>
      </c>
      <c r="X14" s="124"/>
      <c r="Y14" s="125"/>
      <c r="Z14" s="12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20"/>
      <c r="AR14" s="16"/>
      <c r="AS14" s="16"/>
      <c r="AT14" s="16"/>
      <c r="AU14" s="16"/>
      <c r="AV14" s="114">
        <v>4</v>
      </c>
      <c r="AW14" s="115"/>
      <c r="AX14" s="116">
        <v>45</v>
      </c>
      <c r="AY14" s="117"/>
      <c r="AZ14" s="118"/>
      <c r="BA14" s="111" t="s">
        <v>41</v>
      </c>
      <c r="BB14" s="112"/>
      <c r="BC14" s="112"/>
      <c r="BD14" s="112"/>
      <c r="BE14" s="112"/>
      <c r="BF14" s="112"/>
      <c r="BG14" s="112"/>
      <c r="BH14" s="112"/>
      <c r="BI14" s="113"/>
      <c r="BJ14" s="123">
        <v>0.01</v>
      </c>
      <c r="BK14" s="124"/>
      <c r="BL14" s="125"/>
      <c r="BM14" s="12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20"/>
      <c r="CG14" s="3"/>
      <c r="CH14" s="3"/>
      <c r="CI14" s="3"/>
      <c r="CJ14" s="114">
        <v>4</v>
      </c>
      <c r="CK14" s="115"/>
      <c r="CL14" s="116">
        <v>45</v>
      </c>
      <c r="CM14" s="117"/>
      <c r="CN14" s="118"/>
      <c r="CO14" s="111" t="s">
        <v>41</v>
      </c>
      <c r="CP14" s="112"/>
      <c r="CQ14" s="112"/>
      <c r="CR14" s="112"/>
      <c r="CS14" s="112"/>
      <c r="CT14" s="112"/>
      <c r="CU14" s="112"/>
      <c r="CV14" s="112"/>
      <c r="CW14" s="113"/>
      <c r="CX14" s="123">
        <v>0.01</v>
      </c>
      <c r="CY14" s="124"/>
      <c r="CZ14" s="125"/>
      <c r="DA14" s="12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20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89"/>
      <c r="EE14" s="89"/>
      <c r="EH14" s="2" t="s">
        <v>19</v>
      </c>
      <c r="EI14" s="6" t="str">
        <f>'SHEET 1'!EI14</f>
        <v>1:50</v>
      </c>
    </row>
    <row r="15" spans="2:156" x14ac:dyDescent="0.3">
      <c r="B15" s="89"/>
      <c r="C15" s="89"/>
      <c r="D15" s="3"/>
      <c r="E15" s="3"/>
      <c r="F15" s="3"/>
      <c r="I15" s="114">
        <v>5</v>
      </c>
      <c r="J15" s="115"/>
      <c r="K15" s="116">
        <v>45</v>
      </c>
      <c r="L15" s="117"/>
      <c r="M15" s="118"/>
      <c r="N15" s="111" t="s">
        <v>41</v>
      </c>
      <c r="O15" s="112"/>
      <c r="P15" s="112"/>
      <c r="Q15" s="112"/>
      <c r="R15" s="112"/>
      <c r="S15" s="112"/>
      <c r="T15" s="112"/>
      <c r="U15" s="112"/>
      <c r="V15" s="113"/>
      <c r="W15" s="123">
        <v>0.01</v>
      </c>
      <c r="X15" s="124"/>
      <c r="Y15" s="125"/>
      <c r="Z15" s="12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20"/>
      <c r="AR15" s="16"/>
      <c r="AS15" s="16"/>
      <c r="AT15" s="16"/>
      <c r="AU15" s="16"/>
      <c r="AV15" s="114">
        <v>5</v>
      </c>
      <c r="AW15" s="115"/>
      <c r="AX15" s="116">
        <v>45</v>
      </c>
      <c r="AY15" s="117"/>
      <c r="AZ15" s="118"/>
      <c r="BA15" s="111" t="s">
        <v>41</v>
      </c>
      <c r="BB15" s="112"/>
      <c r="BC15" s="112"/>
      <c r="BD15" s="112"/>
      <c r="BE15" s="112"/>
      <c r="BF15" s="112"/>
      <c r="BG15" s="112"/>
      <c r="BH15" s="112"/>
      <c r="BI15" s="113"/>
      <c r="BJ15" s="123">
        <v>0.01</v>
      </c>
      <c r="BK15" s="124"/>
      <c r="BL15" s="125"/>
      <c r="BM15" s="12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20"/>
      <c r="CG15" s="3"/>
      <c r="CH15" s="3"/>
      <c r="CI15" s="3"/>
      <c r="CJ15" s="114">
        <v>5</v>
      </c>
      <c r="CK15" s="115"/>
      <c r="CL15" s="116"/>
      <c r="CM15" s="117"/>
      <c r="CN15" s="118"/>
      <c r="CO15" s="111"/>
      <c r="CP15" s="112"/>
      <c r="CQ15" s="112"/>
      <c r="CR15" s="112"/>
      <c r="CS15" s="112"/>
      <c r="CT15" s="112"/>
      <c r="CU15" s="112"/>
      <c r="CV15" s="112"/>
      <c r="CW15" s="113"/>
      <c r="CX15" s="123"/>
      <c r="CY15" s="124"/>
      <c r="CZ15" s="125"/>
      <c r="DA15" s="12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20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89"/>
      <c r="EE15" s="89"/>
      <c r="EI15" s="6"/>
    </row>
    <row r="16" spans="2:156" x14ac:dyDescent="0.3">
      <c r="B16" s="89"/>
      <c r="C16" s="89"/>
      <c r="D16" s="3"/>
      <c r="E16" s="3"/>
      <c r="F16" s="3"/>
      <c r="I16" s="114">
        <v>6</v>
      </c>
      <c r="J16" s="115"/>
      <c r="K16" s="116">
        <v>45</v>
      </c>
      <c r="L16" s="117"/>
      <c r="M16" s="118"/>
      <c r="N16" s="111" t="s">
        <v>41</v>
      </c>
      <c r="O16" s="112"/>
      <c r="P16" s="112"/>
      <c r="Q16" s="112"/>
      <c r="R16" s="112"/>
      <c r="S16" s="112"/>
      <c r="T16" s="112"/>
      <c r="U16" s="112"/>
      <c r="V16" s="113"/>
      <c r="W16" s="123">
        <v>0.01</v>
      </c>
      <c r="X16" s="124"/>
      <c r="Y16" s="125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20"/>
      <c r="AR16" s="16"/>
      <c r="AS16" s="16"/>
      <c r="AT16" s="16"/>
      <c r="AU16" s="16"/>
      <c r="AV16" s="114">
        <v>6</v>
      </c>
      <c r="AW16" s="115"/>
      <c r="AX16" s="116">
        <v>45</v>
      </c>
      <c r="AY16" s="117"/>
      <c r="AZ16" s="118"/>
      <c r="BA16" s="111" t="s">
        <v>41</v>
      </c>
      <c r="BB16" s="112"/>
      <c r="BC16" s="112"/>
      <c r="BD16" s="112"/>
      <c r="BE16" s="112"/>
      <c r="BF16" s="112"/>
      <c r="BG16" s="112"/>
      <c r="BH16" s="112"/>
      <c r="BI16" s="113"/>
      <c r="BJ16" s="123">
        <v>0.01</v>
      </c>
      <c r="BK16" s="124"/>
      <c r="BL16" s="125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20"/>
      <c r="CG16" s="3"/>
      <c r="CH16" s="3"/>
      <c r="CI16" s="3"/>
      <c r="CJ16" s="114">
        <v>6</v>
      </c>
      <c r="CK16" s="115"/>
      <c r="CL16" s="116"/>
      <c r="CM16" s="117"/>
      <c r="CN16" s="118"/>
      <c r="CO16" s="111"/>
      <c r="CP16" s="112"/>
      <c r="CQ16" s="112"/>
      <c r="CR16" s="112"/>
      <c r="CS16" s="112"/>
      <c r="CT16" s="112"/>
      <c r="CU16" s="112"/>
      <c r="CV16" s="112"/>
      <c r="CW16" s="113"/>
      <c r="CX16" s="123"/>
      <c r="CY16" s="124"/>
      <c r="CZ16" s="125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20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89"/>
      <c r="EE16" s="89"/>
      <c r="EH16" s="2" t="s">
        <v>17</v>
      </c>
      <c r="EI16" s="6" t="str">
        <f>'SHEET 1'!EI16</f>
        <v>R ABBOTT</v>
      </c>
    </row>
    <row r="17" spans="2:139" x14ac:dyDescent="0.3">
      <c r="B17" s="89" t="s">
        <v>15</v>
      </c>
      <c r="C17" s="89"/>
      <c r="D17" s="3"/>
      <c r="E17" s="3"/>
      <c r="F17" s="3"/>
      <c r="I17" s="114">
        <v>7</v>
      </c>
      <c r="J17" s="115"/>
      <c r="K17" s="116">
        <v>45</v>
      </c>
      <c r="L17" s="117"/>
      <c r="M17" s="118"/>
      <c r="N17" s="111" t="s">
        <v>41</v>
      </c>
      <c r="O17" s="112"/>
      <c r="P17" s="112"/>
      <c r="Q17" s="112"/>
      <c r="R17" s="112"/>
      <c r="S17" s="112"/>
      <c r="T17" s="112"/>
      <c r="U17" s="112"/>
      <c r="V17" s="113"/>
      <c r="W17" s="123">
        <v>0.01</v>
      </c>
      <c r="X17" s="124"/>
      <c r="Y17" s="125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2"/>
      <c r="AR17" s="16"/>
      <c r="AS17" s="16"/>
      <c r="AT17" s="16"/>
      <c r="AU17" s="16"/>
      <c r="AV17" s="114">
        <v>7</v>
      </c>
      <c r="AW17" s="115"/>
      <c r="AX17" s="116">
        <v>45</v>
      </c>
      <c r="AY17" s="117"/>
      <c r="AZ17" s="118"/>
      <c r="BA17" s="111" t="s">
        <v>41</v>
      </c>
      <c r="BB17" s="112"/>
      <c r="BC17" s="112"/>
      <c r="BD17" s="112"/>
      <c r="BE17" s="112"/>
      <c r="BF17" s="112"/>
      <c r="BG17" s="112"/>
      <c r="BH17" s="112"/>
      <c r="BI17" s="113"/>
      <c r="BJ17" s="123">
        <v>0.01</v>
      </c>
      <c r="BK17" s="124"/>
      <c r="BL17" s="125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2"/>
      <c r="CG17" s="3"/>
      <c r="CH17" s="3"/>
      <c r="CI17" s="3"/>
      <c r="CJ17" s="114">
        <v>7</v>
      </c>
      <c r="CK17" s="115"/>
      <c r="CL17" s="116"/>
      <c r="CM17" s="117"/>
      <c r="CN17" s="118"/>
      <c r="CO17" s="111"/>
      <c r="CP17" s="112"/>
      <c r="CQ17" s="112"/>
      <c r="CR17" s="112"/>
      <c r="CS17" s="112"/>
      <c r="CT17" s="112"/>
      <c r="CU17" s="112"/>
      <c r="CV17" s="112"/>
      <c r="CW17" s="113"/>
      <c r="CX17" s="123"/>
      <c r="CY17" s="124"/>
      <c r="CZ17" s="125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2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89" t="s">
        <v>15</v>
      </c>
      <c r="EE17" s="89"/>
      <c r="EH17" s="2" t="s">
        <v>16</v>
      </c>
      <c r="EI17" s="6" t="str">
        <f>'SHEET 1'!EI17</f>
        <v>R ABBOTT</v>
      </c>
    </row>
    <row r="18" spans="2:139" x14ac:dyDescent="0.3">
      <c r="B18" s="89"/>
      <c r="C18" s="89"/>
      <c r="D18" s="3"/>
      <c r="E18" s="3"/>
      <c r="F18" s="3"/>
      <c r="I18" s="114">
        <v>8</v>
      </c>
      <c r="J18" s="115"/>
      <c r="K18" s="116">
        <v>45</v>
      </c>
      <c r="L18" s="117"/>
      <c r="M18" s="118"/>
      <c r="N18" s="111" t="s">
        <v>41</v>
      </c>
      <c r="O18" s="112"/>
      <c r="P18" s="112"/>
      <c r="Q18" s="112"/>
      <c r="R18" s="112"/>
      <c r="S18" s="112"/>
      <c r="T18" s="112"/>
      <c r="U18" s="112"/>
      <c r="V18" s="113"/>
      <c r="W18" s="123">
        <v>0.01</v>
      </c>
      <c r="X18" s="124"/>
      <c r="Y18" s="125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20"/>
      <c r="AR18" s="16"/>
      <c r="AS18" s="16"/>
      <c r="AT18" s="16"/>
      <c r="AU18" s="16"/>
      <c r="AV18" s="114">
        <v>8</v>
      </c>
      <c r="AW18" s="115"/>
      <c r="AX18" s="116">
        <v>45</v>
      </c>
      <c r="AY18" s="117"/>
      <c r="AZ18" s="118"/>
      <c r="BA18" s="111" t="s">
        <v>41</v>
      </c>
      <c r="BB18" s="112"/>
      <c r="BC18" s="112"/>
      <c r="BD18" s="112"/>
      <c r="BE18" s="112"/>
      <c r="BF18" s="112"/>
      <c r="BG18" s="112"/>
      <c r="BH18" s="112"/>
      <c r="BI18" s="113"/>
      <c r="BJ18" s="123">
        <v>0.01</v>
      </c>
      <c r="BK18" s="124"/>
      <c r="BL18" s="125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20"/>
      <c r="CG18" s="3"/>
      <c r="CH18" s="3"/>
      <c r="CI18" s="3"/>
      <c r="CJ18" s="114">
        <v>8</v>
      </c>
      <c r="CK18" s="115"/>
      <c r="CL18" s="116"/>
      <c r="CM18" s="117"/>
      <c r="CN18" s="118"/>
      <c r="CO18" s="111"/>
      <c r="CP18" s="112"/>
      <c r="CQ18" s="112"/>
      <c r="CR18" s="112"/>
      <c r="CS18" s="112"/>
      <c r="CT18" s="112"/>
      <c r="CU18" s="112"/>
      <c r="CV18" s="112"/>
      <c r="CW18" s="113"/>
      <c r="CX18" s="123"/>
      <c r="CY18" s="124"/>
      <c r="CZ18" s="125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20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89"/>
      <c r="EE18" s="89"/>
      <c r="EH18" s="2" t="s">
        <v>14</v>
      </c>
      <c r="EI18" s="6" t="str">
        <f>'SHEET 1'!EI18</f>
        <v>R ABBOTT</v>
      </c>
    </row>
    <row r="19" spans="2:139" x14ac:dyDescent="0.3">
      <c r="B19" s="89"/>
      <c r="C19" s="89"/>
      <c r="D19" s="3"/>
      <c r="E19" s="3"/>
      <c r="F19" s="3"/>
      <c r="I19" s="114">
        <v>9</v>
      </c>
      <c r="J19" s="115"/>
      <c r="K19" s="116">
        <v>45</v>
      </c>
      <c r="L19" s="117"/>
      <c r="M19" s="118"/>
      <c r="N19" s="111" t="s">
        <v>41</v>
      </c>
      <c r="O19" s="112"/>
      <c r="P19" s="112"/>
      <c r="Q19" s="112"/>
      <c r="R19" s="112"/>
      <c r="S19" s="112"/>
      <c r="T19" s="112"/>
      <c r="U19" s="112"/>
      <c r="V19" s="113"/>
      <c r="W19" s="123">
        <v>0.01</v>
      </c>
      <c r="X19" s="124"/>
      <c r="Y19" s="125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2"/>
      <c r="AR19" s="16"/>
      <c r="AS19" s="16"/>
      <c r="AT19" s="16"/>
      <c r="AU19" s="16"/>
      <c r="AV19" s="114">
        <v>9</v>
      </c>
      <c r="AW19" s="115"/>
      <c r="AX19" s="116">
        <v>45</v>
      </c>
      <c r="AY19" s="117"/>
      <c r="AZ19" s="118"/>
      <c r="BA19" s="111" t="s">
        <v>41</v>
      </c>
      <c r="BB19" s="112"/>
      <c r="BC19" s="112"/>
      <c r="BD19" s="112"/>
      <c r="BE19" s="112"/>
      <c r="BF19" s="112"/>
      <c r="BG19" s="112"/>
      <c r="BH19" s="112"/>
      <c r="BI19" s="113"/>
      <c r="BJ19" s="123">
        <v>0.01</v>
      </c>
      <c r="BK19" s="124"/>
      <c r="BL19" s="125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2"/>
      <c r="CG19" s="3"/>
      <c r="CH19" s="3"/>
      <c r="CI19" s="3"/>
      <c r="CJ19" s="114">
        <v>9</v>
      </c>
      <c r="CK19" s="115"/>
      <c r="CL19" s="116"/>
      <c r="CM19" s="117"/>
      <c r="CN19" s="118"/>
      <c r="CO19" s="111"/>
      <c r="CP19" s="112"/>
      <c r="CQ19" s="112"/>
      <c r="CR19" s="112"/>
      <c r="CS19" s="112"/>
      <c r="CT19" s="112"/>
      <c r="CU19" s="112"/>
      <c r="CV19" s="112"/>
      <c r="CW19" s="113"/>
      <c r="CX19" s="123"/>
      <c r="CY19" s="124"/>
      <c r="CZ19" s="125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2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89"/>
      <c r="EE19" s="89"/>
      <c r="EH19" s="2" t="s">
        <v>13</v>
      </c>
      <c r="EI19" s="6" t="str">
        <f>'SHEET 1'!EI19</f>
        <v>R ABBOTT</v>
      </c>
    </row>
    <row r="20" spans="2:139" x14ac:dyDescent="0.3">
      <c r="B20" s="89"/>
      <c r="C20" s="89"/>
      <c r="D20" s="3"/>
      <c r="E20" s="3"/>
      <c r="F20" s="3"/>
      <c r="I20" s="114">
        <v>10</v>
      </c>
      <c r="J20" s="115"/>
      <c r="K20" s="116">
        <v>45</v>
      </c>
      <c r="L20" s="117"/>
      <c r="M20" s="118"/>
      <c r="N20" s="111" t="s">
        <v>41</v>
      </c>
      <c r="O20" s="112"/>
      <c r="P20" s="112"/>
      <c r="Q20" s="112"/>
      <c r="R20" s="112"/>
      <c r="S20" s="112"/>
      <c r="T20" s="112"/>
      <c r="U20" s="112"/>
      <c r="V20" s="113"/>
      <c r="W20" s="123">
        <v>0.01</v>
      </c>
      <c r="X20" s="124"/>
      <c r="Y20" s="125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20"/>
      <c r="AR20" s="16"/>
      <c r="AS20" s="16"/>
      <c r="AT20" s="16"/>
      <c r="AU20" s="16"/>
      <c r="AV20" s="114">
        <v>10</v>
      </c>
      <c r="AW20" s="115"/>
      <c r="AX20" s="116"/>
      <c r="AY20" s="117"/>
      <c r="AZ20" s="118"/>
      <c r="BA20" s="111"/>
      <c r="BB20" s="112"/>
      <c r="BC20" s="112"/>
      <c r="BD20" s="112"/>
      <c r="BE20" s="112"/>
      <c r="BF20" s="112"/>
      <c r="BG20" s="112"/>
      <c r="BH20" s="112"/>
      <c r="BI20" s="113"/>
      <c r="BJ20" s="123"/>
      <c r="BK20" s="124"/>
      <c r="BL20" s="125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20"/>
      <c r="CG20" s="3"/>
      <c r="CH20" s="3"/>
      <c r="CI20" s="3"/>
      <c r="CJ20" s="114">
        <v>10</v>
      </c>
      <c r="CK20" s="115"/>
      <c r="CL20" s="116"/>
      <c r="CM20" s="117"/>
      <c r="CN20" s="118"/>
      <c r="CO20" s="111"/>
      <c r="CP20" s="112"/>
      <c r="CQ20" s="112"/>
      <c r="CR20" s="112"/>
      <c r="CS20" s="112"/>
      <c r="CT20" s="112"/>
      <c r="CU20" s="112"/>
      <c r="CV20" s="112"/>
      <c r="CW20" s="113"/>
      <c r="CX20" s="123"/>
      <c r="CY20" s="124"/>
      <c r="CZ20" s="125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20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89"/>
      <c r="EE20" s="89"/>
    </row>
    <row r="21" spans="2:139" x14ac:dyDescent="0.3">
      <c r="B21" s="89"/>
      <c r="C21" s="89"/>
      <c r="D21" s="3"/>
      <c r="E21" s="3"/>
      <c r="F21" s="3"/>
      <c r="I21" s="114">
        <v>11</v>
      </c>
      <c r="J21" s="115"/>
      <c r="K21" s="116">
        <v>45</v>
      </c>
      <c r="L21" s="117"/>
      <c r="M21" s="118"/>
      <c r="N21" s="111" t="s">
        <v>41</v>
      </c>
      <c r="O21" s="112"/>
      <c r="P21" s="112"/>
      <c r="Q21" s="112"/>
      <c r="R21" s="112"/>
      <c r="S21" s="112"/>
      <c r="T21" s="112"/>
      <c r="U21" s="112"/>
      <c r="V21" s="113"/>
      <c r="W21" s="123">
        <v>0.01</v>
      </c>
      <c r="X21" s="124"/>
      <c r="Y21" s="125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2"/>
      <c r="AR21" s="16"/>
      <c r="AS21" s="16"/>
      <c r="AT21" s="16"/>
      <c r="AU21" s="16"/>
      <c r="AV21" s="114">
        <v>11</v>
      </c>
      <c r="AW21" s="115"/>
      <c r="AX21" s="116"/>
      <c r="AY21" s="117"/>
      <c r="AZ21" s="118"/>
      <c r="BA21" s="111"/>
      <c r="BB21" s="112"/>
      <c r="BC21" s="112"/>
      <c r="BD21" s="112"/>
      <c r="BE21" s="112"/>
      <c r="BF21" s="112"/>
      <c r="BG21" s="112"/>
      <c r="BH21" s="112"/>
      <c r="BI21" s="113"/>
      <c r="BJ21" s="123"/>
      <c r="BK21" s="124"/>
      <c r="BL21" s="125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2"/>
      <c r="CG21" s="3"/>
      <c r="CH21" s="3"/>
      <c r="CI21" s="3"/>
      <c r="CJ21" s="114">
        <v>11</v>
      </c>
      <c r="CK21" s="115"/>
      <c r="CL21" s="116"/>
      <c r="CM21" s="117"/>
      <c r="CN21" s="118"/>
      <c r="CO21" s="111"/>
      <c r="CP21" s="112"/>
      <c r="CQ21" s="112"/>
      <c r="CR21" s="112"/>
      <c r="CS21" s="112"/>
      <c r="CT21" s="112"/>
      <c r="CU21" s="112"/>
      <c r="CV21" s="112"/>
      <c r="CW21" s="113"/>
      <c r="CX21" s="123"/>
      <c r="CY21" s="124"/>
      <c r="CZ21" s="125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2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89"/>
      <c r="EE21" s="89"/>
    </row>
    <row r="22" spans="2:139" x14ac:dyDescent="0.3">
      <c r="B22" s="89"/>
      <c r="C22" s="89"/>
      <c r="D22" s="3"/>
      <c r="E22" s="3"/>
      <c r="F22" s="3"/>
      <c r="I22" s="114">
        <v>12</v>
      </c>
      <c r="J22" s="115"/>
      <c r="K22" s="116">
        <v>45</v>
      </c>
      <c r="L22" s="117"/>
      <c r="M22" s="118"/>
      <c r="N22" s="111" t="s">
        <v>41</v>
      </c>
      <c r="O22" s="112"/>
      <c r="P22" s="112"/>
      <c r="Q22" s="112"/>
      <c r="R22" s="112"/>
      <c r="S22" s="112"/>
      <c r="T22" s="112"/>
      <c r="U22" s="112"/>
      <c r="V22" s="113"/>
      <c r="W22" s="123">
        <v>0.01</v>
      </c>
      <c r="X22" s="124"/>
      <c r="Y22" s="125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20"/>
      <c r="AR22" s="16"/>
      <c r="AS22" s="16"/>
      <c r="AT22" s="16"/>
      <c r="AU22" s="16"/>
      <c r="AV22" s="114">
        <v>12</v>
      </c>
      <c r="AW22" s="115"/>
      <c r="AX22" s="116"/>
      <c r="AY22" s="117"/>
      <c r="AZ22" s="118"/>
      <c r="BA22" s="111"/>
      <c r="BB22" s="112"/>
      <c r="BC22" s="112"/>
      <c r="BD22" s="112"/>
      <c r="BE22" s="112"/>
      <c r="BF22" s="112"/>
      <c r="BG22" s="112"/>
      <c r="BH22" s="112"/>
      <c r="BI22" s="113"/>
      <c r="BJ22" s="123"/>
      <c r="BK22" s="124"/>
      <c r="BL22" s="125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20"/>
      <c r="CG22" s="3"/>
      <c r="CH22" s="3"/>
      <c r="CI22" s="3"/>
      <c r="CJ22" s="114">
        <v>12</v>
      </c>
      <c r="CK22" s="115"/>
      <c r="CL22" s="116"/>
      <c r="CM22" s="117"/>
      <c r="CN22" s="118"/>
      <c r="CO22" s="111"/>
      <c r="CP22" s="112"/>
      <c r="CQ22" s="112"/>
      <c r="CR22" s="112"/>
      <c r="CS22" s="112"/>
      <c r="CT22" s="112"/>
      <c r="CU22" s="112"/>
      <c r="CV22" s="112"/>
      <c r="CW22" s="113"/>
      <c r="CX22" s="123"/>
      <c r="CY22" s="124"/>
      <c r="CZ22" s="125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20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89"/>
      <c r="EE22" s="89"/>
    </row>
    <row r="23" spans="2:139" x14ac:dyDescent="0.3">
      <c r="B23" s="89"/>
      <c r="C23" s="89"/>
      <c r="D23" s="3"/>
      <c r="E23" s="3"/>
      <c r="F23" s="3"/>
      <c r="I23" s="114">
        <v>13</v>
      </c>
      <c r="J23" s="115"/>
      <c r="K23" s="116">
        <v>45</v>
      </c>
      <c r="L23" s="117"/>
      <c r="M23" s="118"/>
      <c r="N23" s="111" t="s">
        <v>41</v>
      </c>
      <c r="O23" s="112"/>
      <c r="P23" s="112"/>
      <c r="Q23" s="112"/>
      <c r="R23" s="112"/>
      <c r="S23" s="112"/>
      <c r="T23" s="112"/>
      <c r="U23" s="112"/>
      <c r="V23" s="113"/>
      <c r="W23" s="123">
        <v>0.01</v>
      </c>
      <c r="X23" s="124"/>
      <c r="Y23" s="125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2"/>
      <c r="AR23" s="16"/>
      <c r="AS23" s="16"/>
      <c r="AT23" s="16"/>
      <c r="AU23" s="16"/>
      <c r="AV23" s="114">
        <v>13</v>
      </c>
      <c r="AW23" s="115"/>
      <c r="AX23" s="116"/>
      <c r="AY23" s="117"/>
      <c r="AZ23" s="118"/>
      <c r="BA23" s="111"/>
      <c r="BB23" s="112"/>
      <c r="BC23" s="112"/>
      <c r="BD23" s="112"/>
      <c r="BE23" s="112"/>
      <c r="BF23" s="112"/>
      <c r="BG23" s="112"/>
      <c r="BH23" s="112"/>
      <c r="BI23" s="113"/>
      <c r="BJ23" s="123"/>
      <c r="BK23" s="124"/>
      <c r="BL23" s="125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2"/>
      <c r="CG23" s="3"/>
      <c r="CH23" s="3"/>
      <c r="CI23" s="3"/>
      <c r="CJ23" s="114">
        <v>13</v>
      </c>
      <c r="CK23" s="115"/>
      <c r="CL23" s="116"/>
      <c r="CM23" s="117"/>
      <c r="CN23" s="118"/>
      <c r="CO23" s="111"/>
      <c r="CP23" s="112"/>
      <c r="CQ23" s="112"/>
      <c r="CR23" s="112"/>
      <c r="CS23" s="112"/>
      <c r="CT23" s="112"/>
      <c r="CU23" s="112"/>
      <c r="CV23" s="112"/>
      <c r="CW23" s="113"/>
      <c r="CX23" s="123"/>
      <c r="CY23" s="124"/>
      <c r="CZ23" s="125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2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89"/>
      <c r="EE23" s="89"/>
    </row>
    <row r="24" spans="2:139" x14ac:dyDescent="0.3">
      <c r="B24" s="89"/>
      <c r="C24" s="89"/>
      <c r="D24" s="3"/>
      <c r="E24" s="3"/>
      <c r="F24" s="3"/>
      <c r="I24" s="114">
        <v>14</v>
      </c>
      <c r="J24" s="115"/>
      <c r="K24" s="116">
        <v>45</v>
      </c>
      <c r="L24" s="117"/>
      <c r="M24" s="118"/>
      <c r="N24" s="111" t="s">
        <v>41</v>
      </c>
      <c r="O24" s="112"/>
      <c r="P24" s="112"/>
      <c r="Q24" s="112"/>
      <c r="R24" s="112"/>
      <c r="S24" s="112"/>
      <c r="T24" s="112"/>
      <c r="U24" s="112"/>
      <c r="V24" s="113"/>
      <c r="W24" s="123">
        <v>0.01</v>
      </c>
      <c r="X24" s="124"/>
      <c r="Y24" s="125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20"/>
      <c r="AR24" s="16"/>
      <c r="AS24" s="16"/>
      <c r="AT24" s="16"/>
      <c r="AU24" s="16"/>
      <c r="AV24" s="114">
        <v>14</v>
      </c>
      <c r="AW24" s="115"/>
      <c r="AX24" s="116"/>
      <c r="AY24" s="117"/>
      <c r="AZ24" s="118"/>
      <c r="BA24" s="111"/>
      <c r="BB24" s="112"/>
      <c r="BC24" s="112"/>
      <c r="BD24" s="112"/>
      <c r="BE24" s="112"/>
      <c r="BF24" s="112"/>
      <c r="BG24" s="112"/>
      <c r="BH24" s="112"/>
      <c r="BI24" s="113"/>
      <c r="BJ24" s="123"/>
      <c r="BK24" s="124"/>
      <c r="BL24" s="125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20"/>
      <c r="CG24" s="3"/>
      <c r="CH24" s="3"/>
      <c r="CI24" s="3"/>
      <c r="CJ24" s="114">
        <v>14</v>
      </c>
      <c r="CK24" s="115"/>
      <c r="CL24" s="116"/>
      <c r="CM24" s="117"/>
      <c r="CN24" s="118"/>
      <c r="CO24" s="111"/>
      <c r="CP24" s="112"/>
      <c r="CQ24" s="112"/>
      <c r="CR24" s="112"/>
      <c r="CS24" s="112"/>
      <c r="CT24" s="112"/>
      <c r="CU24" s="112"/>
      <c r="CV24" s="112"/>
      <c r="CW24" s="113"/>
      <c r="CX24" s="123"/>
      <c r="CY24" s="124"/>
      <c r="CZ24" s="125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20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89"/>
      <c r="EE24" s="89"/>
    </row>
    <row r="25" spans="2:139" x14ac:dyDescent="0.3">
      <c r="B25" s="89"/>
      <c r="C25" s="89"/>
      <c r="D25" s="3"/>
      <c r="E25" s="3"/>
      <c r="F25" s="3"/>
      <c r="I25" s="114">
        <v>15</v>
      </c>
      <c r="J25" s="115"/>
      <c r="K25" s="116">
        <v>45</v>
      </c>
      <c r="L25" s="117"/>
      <c r="M25" s="118"/>
      <c r="N25" s="111" t="s">
        <v>41</v>
      </c>
      <c r="O25" s="112"/>
      <c r="P25" s="112"/>
      <c r="Q25" s="112"/>
      <c r="R25" s="112"/>
      <c r="S25" s="112"/>
      <c r="T25" s="112"/>
      <c r="U25" s="112"/>
      <c r="V25" s="113"/>
      <c r="W25" s="123">
        <v>0.01</v>
      </c>
      <c r="X25" s="124"/>
      <c r="Y25" s="125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7"/>
      <c r="AS25" s="16"/>
      <c r="AT25" s="16"/>
      <c r="AU25" s="16"/>
      <c r="AV25" s="114">
        <v>15</v>
      </c>
      <c r="AW25" s="115"/>
      <c r="AX25" s="116"/>
      <c r="AY25" s="117"/>
      <c r="AZ25" s="118"/>
      <c r="BA25" s="111"/>
      <c r="BB25" s="112"/>
      <c r="BC25" s="112"/>
      <c r="BD25" s="112"/>
      <c r="BE25" s="112"/>
      <c r="BF25" s="112"/>
      <c r="BG25" s="112"/>
      <c r="BH25" s="112"/>
      <c r="BI25" s="113"/>
      <c r="BJ25" s="123"/>
      <c r="BK25" s="124"/>
      <c r="BL25" s="125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7"/>
      <c r="CG25" s="3"/>
      <c r="CH25" s="3"/>
      <c r="CI25" s="3"/>
      <c r="CJ25" s="114">
        <v>15</v>
      </c>
      <c r="CK25" s="115"/>
      <c r="CL25" s="116"/>
      <c r="CM25" s="117"/>
      <c r="CN25" s="118"/>
      <c r="CO25" s="111"/>
      <c r="CP25" s="112"/>
      <c r="CQ25" s="112"/>
      <c r="CR25" s="112"/>
      <c r="CS25" s="112"/>
      <c r="CT25" s="112"/>
      <c r="CU25" s="112"/>
      <c r="CV25" s="112"/>
      <c r="CW25" s="113"/>
      <c r="CX25" s="123"/>
      <c r="CY25" s="124"/>
      <c r="CZ25" s="125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7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89"/>
      <c r="EE25" s="89"/>
    </row>
    <row r="26" spans="2:139" x14ac:dyDescent="0.3">
      <c r="B26" s="89"/>
      <c r="C26" s="89"/>
      <c r="D26" s="3"/>
      <c r="E26" s="3"/>
      <c r="F26" s="3"/>
      <c r="G26" s="3"/>
      <c r="H26" s="20"/>
      <c r="I26" s="19"/>
      <c r="J26" s="27"/>
      <c r="K26" s="24"/>
      <c r="L26" s="24"/>
      <c r="O26" s="16"/>
      <c r="P26" s="16"/>
      <c r="V26" s="26" t="s">
        <v>55</v>
      </c>
      <c r="W26" s="128">
        <f>SUM(O11:O25)</f>
        <v>0</v>
      </c>
      <c r="X26" s="128"/>
      <c r="Y26" s="128"/>
      <c r="AF26" s="17"/>
      <c r="AG26" s="17"/>
      <c r="AH26" s="17"/>
      <c r="AI26" s="17"/>
      <c r="AJ26" s="17"/>
      <c r="AK26" s="17"/>
      <c r="AL26" s="25"/>
      <c r="AM26" s="25"/>
      <c r="AN26" s="24"/>
      <c r="AO26" s="24"/>
      <c r="AP26" s="24"/>
      <c r="AQ26" s="16"/>
      <c r="AS26" s="16"/>
      <c r="AT26" s="16"/>
      <c r="AU26" s="16"/>
      <c r="AV26" s="19"/>
      <c r="AW26" s="27"/>
      <c r="AX26" s="24"/>
      <c r="AY26" s="24"/>
      <c r="BB26" s="16"/>
      <c r="BC26" s="16"/>
      <c r="BI26" s="26" t="s">
        <v>55</v>
      </c>
      <c r="BJ26" s="128">
        <f>SUM(BB11:BB25)</f>
        <v>0</v>
      </c>
      <c r="BK26" s="128"/>
      <c r="BL26" s="128"/>
      <c r="BS26" s="17"/>
      <c r="BT26" s="17"/>
      <c r="BU26" s="17"/>
      <c r="BV26" s="17"/>
      <c r="BW26" s="17"/>
      <c r="BX26" s="17"/>
      <c r="BY26" s="25"/>
      <c r="BZ26" s="25"/>
      <c r="CA26" s="24"/>
      <c r="CB26" s="24"/>
      <c r="CC26" s="24"/>
      <c r="CD26" s="16"/>
      <c r="CG26" s="3"/>
      <c r="CH26" s="3"/>
      <c r="CI26" s="3"/>
      <c r="CJ26" s="19"/>
      <c r="CK26" s="27"/>
      <c r="CL26" s="24"/>
      <c r="CM26" s="24"/>
      <c r="CP26" s="16"/>
      <c r="CQ26" s="16"/>
      <c r="CW26" s="26" t="s">
        <v>55</v>
      </c>
      <c r="CX26" s="128">
        <f>SUM(CP11:CP25)</f>
        <v>0</v>
      </c>
      <c r="CY26" s="128"/>
      <c r="CZ26" s="128"/>
      <c r="DG26" s="17"/>
      <c r="DH26" s="17"/>
      <c r="DI26" s="17"/>
      <c r="DJ26" s="17"/>
      <c r="DK26" s="17"/>
      <c r="DL26" s="17"/>
      <c r="DM26" s="25"/>
      <c r="DN26" s="25"/>
      <c r="DO26" s="24"/>
      <c r="DP26" s="24"/>
      <c r="DQ26" s="24"/>
      <c r="DR26" s="16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89"/>
      <c r="EE26" s="89"/>
    </row>
    <row r="27" spans="2:139" x14ac:dyDescent="0.3">
      <c r="B27" s="89"/>
      <c r="C27" s="89"/>
      <c r="D27" s="3"/>
      <c r="E27" s="3"/>
      <c r="F27" s="3"/>
      <c r="G27" s="3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7"/>
      <c r="AB27" s="18"/>
      <c r="AC27" s="17"/>
      <c r="AD27" s="17"/>
      <c r="AE27" s="17"/>
      <c r="AF27" s="17"/>
      <c r="AG27" s="17"/>
      <c r="AH27" s="17"/>
      <c r="AI27" s="17"/>
      <c r="AJ27" s="17"/>
      <c r="AS27" s="16"/>
      <c r="AT27" s="16"/>
      <c r="AU27" s="16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7"/>
      <c r="BO27" s="18"/>
      <c r="BP27" s="17"/>
      <c r="BQ27" s="17"/>
      <c r="BR27" s="17"/>
      <c r="BS27" s="17"/>
      <c r="BT27" s="17"/>
      <c r="BU27" s="17"/>
      <c r="BV27" s="17"/>
      <c r="BW27" s="17"/>
      <c r="CG27" s="3"/>
      <c r="CH27" s="3"/>
      <c r="CI27" s="3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7"/>
      <c r="DC27" s="18"/>
      <c r="DD27" s="17"/>
      <c r="DE27" s="17"/>
      <c r="DF27" s="17"/>
      <c r="DG27" s="17"/>
      <c r="DH27" s="17"/>
      <c r="DI27" s="17"/>
      <c r="DJ27" s="17"/>
      <c r="DK27" s="17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89"/>
      <c r="EE27" s="89"/>
    </row>
    <row r="28" spans="2:139" x14ac:dyDescent="0.3">
      <c r="B28" s="89"/>
      <c r="C28" s="89"/>
      <c r="D28" s="3"/>
      <c r="E28" s="3"/>
      <c r="F28" s="3"/>
      <c r="G28" s="3"/>
      <c r="AF28" s="17"/>
      <c r="AG28" s="17"/>
      <c r="AH28" s="17"/>
      <c r="AI28" s="17"/>
      <c r="AJ28" s="17"/>
      <c r="BS28" s="17"/>
      <c r="BT28" s="17"/>
      <c r="BU28" s="17"/>
      <c r="BV28" s="17"/>
      <c r="BW28" s="17"/>
      <c r="CG28" s="3"/>
      <c r="CH28" s="3"/>
      <c r="CI28" s="3"/>
      <c r="DG28" s="17"/>
      <c r="DH28" s="17"/>
      <c r="DI28" s="17"/>
      <c r="DJ28" s="17"/>
      <c r="DK28" s="17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89"/>
      <c r="EE28" s="89"/>
    </row>
    <row r="29" spans="2:139" x14ac:dyDescent="0.3">
      <c r="B29" s="89"/>
      <c r="C29" s="89"/>
      <c r="D29" s="3"/>
      <c r="E29" s="3"/>
      <c r="F29" s="3"/>
      <c r="G29" s="3"/>
      <c r="N29" s="20"/>
      <c r="O29" s="23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7"/>
      <c r="AH29" s="18"/>
      <c r="AI29" s="17"/>
      <c r="AJ29" s="17"/>
      <c r="AK29" s="17"/>
      <c r="AL29" s="16"/>
      <c r="AM29" s="16"/>
      <c r="AN29" s="16"/>
      <c r="AO29" s="16"/>
      <c r="AP29" s="16"/>
      <c r="BA29" s="20"/>
      <c r="BB29" s="23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7"/>
      <c r="BU29" s="18"/>
      <c r="BV29" s="17"/>
      <c r="BW29" s="17"/>
      <c r="BX29" s="17"/>
      <c r="BY29" s="16"/>
      <c r="BZ29" s="16"/>
      <c r="CA29" s="16"/>
      <c r="CB29" s="16"/>
      <c r="CC29" s="16"/>
      <c r="CE29" s="3"/>
      <c r="CF29" s="3"/>
      <c r="CG29" s="3"/>
      <c r="CH29" s="3"/>
      <c r="CI29" s="3"/>
      <c r="CO29" s="20"/>
      <c r="CP29" s="23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7"/>
      <c r="DI29" s="18"/>
      <c r="DJ29" s="17"/>
      <c r="DK29" s="17"/>
      <c r="DL29" s="17"/>
      <c r="DM29" s="16"/>
      <c r="DN29" s="16"/>
      <c r="DO29" s="16"/>
      <c r="DP29" s="16"/>
      <c r="DQ29" s="16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89"/>
      <c r="EE29" s="89"/>
    </row>
    <row r="30" spans="2:139" x14ac:dyDescent="0.3">
      <c r="B30" s="89" t="s">
        <v>11</v>
      </c>
      <c r="C30" s="89"/>
      <c r="D30" s="3"/>
      <c r="E30" s="3"/>
      <c r="F30" s="3"/>
      <c r="G30" s="3"/>
      <c r="N30" s="20"/>
      <c r="O30" s="23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7"/>
      <c r="AH30" s="18"/>
      <c r="AI30" s="17"/>
      <c r="AJ30" s="17"/>
      <c r="AK30" s="17"/>
      <c r="AL30" s="16"/>
      <c r="AM30" s="16"/>
      <c r="AN30" s="16"/>
      <c r="AO30" s="16"/>
      <c r="AP30" s="16"/>
      <c r="BA30" s="20"/>
      <c r="BB30" s="23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7"/>
      <c r="BU30" s="18"/>
      <c r="BV30" s="17"/>
      <c r="BW30" s="17"/>
      <c r="BX30" s="17"/>
      <c r="BY30" s="16"/>
      <c r="BZ30" s="16"/>
      <c r="CA30" s="16"/>
      <c r="CB30" s="16"/>
      <c r="CC30" s="16"/>
      <c r="CE30" s="3"/>
      <c r="CF30" s="3"/>
      <c r="CG30" s="3"/>
      <c r="CH30" s="3"/>
      <c r="CI30" s="3"/>
      <c r="CO30" s="20"/>
      <c r="CP30" s="23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7"/>
      <c r="DI30" s="18"/>
      <c r="DJ30" s="17"/>
      <c r="DK30" s="17"/>
      <c r="DL30" s="17"/>
      <c r="DM30" s="16"/>
      <c r="DN30" s="16"/>
      <c r="DO30" s="16"/>
      <c r="DP30" s="16"/>
      <c r="DQ30" s="16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89" t="s">
        <v>11</v>
      </c>
      <c r="EE30" s="89"/>
    </row>
    <row r="31" spans="2:139" x14ac:dyDescent="0.3">
      <c r="B31" s="89"/>
      <c r="C31" s="89"/>
      <c r="D31" s="3"/>
      <c r="E31" s="3"/>
      <c r="F31" s="3"/>
      <c r="G31" s="3"/>
      <c r="N31" s="20"/>
      <c r="O31" s="23"/>
      <c r="P31" s="19" t="str">
        <f>IF(K11="","",IF(K11=0,$ET$3,IF(K11=90,$ER$3,IF(K11=45,$EP$3,""))))</f>
        <v>⁞</v>
      </c>
      <c r="Q31" s="19" t="str">
        <f>IF(K12="","",IF(K12=0,$ET$3,IF(K12=90,$ER$3,IF(K12=45,$EP$3,""))))</f>
        <v>⁞</v>
      </c>
      <c r="R31" s="19" t="str">
        <f>IF(K13="","",IF(K13=0,$ET$3,IF(K13=90,$ER$3,IF(K13=45,$EP$3,""))))</f>
        <v>⁞</v>
      </c>
      <c r="S31" s="19" t="str">
        <f>IF(K14="","",IF(K14=0,$ET$3,IF(K14=90,$ER$3,IF(K14=45,$EP$3,""))))</f>
        <v>⁞</v>
      </c>
      <c r="T31" s="19" t="str">
        <f>IF(K15="","",IF(K15=0,$ET$3,IF(K15=90,$ER$3,IF(K15=45,$EP$3,""))))</f>
        <v>⁞</v>
      </c>
      <c r="U31" s="19" t="str">
        <f>IF(K16="","",IF(K16=0,$ET$3,IF(K16=90,$ER$3,IF(K16=45,$EP$3,""))))</f>
        <v>⁞</v>
      </c>
      <c r="V31" s="19" t="str">
        <f>IF(K17="","",IF(K17=0,$ET$3,IF(K17=90,$ER$3,IF(K17=45,$EP$3,""))))</f>
        <v>⁞</v>
      </c>
      <c r="W31" s="19" t="str">
        <f>IF(K18="","",IF(K18=0,$ET$3,IF(K18=90,$ER$3,IF(K18=45,$EP$3,""))))</f>
        <v>⁞</v>
      </c>
      <c r="X31" s="19" t="str">
        <f>IF(K19="","",IF(K19=0,$ET$3,IF(K19=90,$ER$3,IF(K19=45,$EP$3,""))))</f>
        <v>⁞</v>
      </c>
      <c r="Y31" s="19" t="str">
        <f>IF(K20="","",IF(K20=0,$ET$3,IF(K20=90,$ER$3,IF(K20=45,$EP$3,""))))</f>
        <v>⁞</v>
      </c>
      <c r="Z31" s="19" t="str">
        <f>IF(K21="","",IF(K21=0,$ET$3,IF(K21=90,$ER$3,IF(K21=45,$EP$3,""))))</f>
        <v>⁞</v>
      </c>
      <c r="AA31" s="19" t="str">
        <f>IF(K22="","",IF(K22=0,$ET$3,IF(K22=90,$ER$3,IF(K22=45,$EP$3,""))))</f>
        <v>⁞</v>
      </c>
      <c r="AB31" s="19" t="str">
        <f>IF(K23="","",IF(K23=0,$ET$3,IF(K23=90,$ER$3,IF(K23=45,$EP$3,""))))</f>
        <v>⁞</v>
      </c>
      <c r="AC31" s="19" t="str">
        <f>IF(K24="","",IF(K24=0,$ET$3,IF(K24=90,$ER$3,IF(K24=45,$EP$3,""))))</f>
        <v>⁞</v>
      </c>
      <c r="AD31" s="19" t="str">
        <f>IF(K25="","",IF(K25=0,$ET$3,IF(K25=90,$ER$3,IF(K25=45,$EP$3,""))))</f>
        <v>⁞</v>
      </c>
      <c r="AE31" s="19"/>
      <c r="AF31" s="19"/>
      <c r="AG31" s="17" t="s">
        <v>40</v>
      </c>
      <c r="AH31" s="18"/>
      <c r="AI31" s="17"/>
      <c r="AJ31" s="17"/>
      <c r="AK31" s="17"/>
      <c r="AL31" s="16"/>
      <c r="AM31" s="16"/>
      <c r="AN31" s="16"/>
      <c r="AO31" s="16"/>
      <c r="AP31" s="16"/>
      <c r="BA31" s="20"/>
      <c r="BB31" s="23"/>
      <c r="BC31" s="19" t="str">
        <f>IF(AX11="","",IF(AX11=0,$ET$3,IF(AX11=90,$ER$3,IF(AX11=45,$EP$3,""))))</f>
        <v>⁞</v>
      </c>
      <c r="BD31" s="19" t="str">
        <f>IF(AX12="","",IF(AX12=0,$ET$3,IF(AX12=90,$ER$3,IF(AX12=45,$EP$3,""))))</f>
        <v>⁞</v>
      </c>
      <c r="BE31" s="19" t="str">
        <f>IF(AX13="","",IF(AX13=0,$ET$3,IF(AX13=90,$ER$3,IF(AX13=45,$EP$3,""))))</f>
        <v>⁞</v>
      </c>
      <c r="BF31" s="19" t="str">
        <f>IF(AX14="","",IF(AX14=0,$ET$3,IF(AX14=90,$ER$3,IF(AX14=45,$EP$3,""))))</f>
        <v>⁞</v>
      </c>
      <c r="BG31" s="19" t="str">
        <f>IF(AX15="","",IF(AX15=0,$ET$3,IF(AX15=90,$ER$3,IF(AX15=45,$EP$3,""))))</f>
        <v>⁞</v>
      </c>
      <c r="BH31" s="19" t="str">
        <f>IF(AX16="","",IF(AX16=0,$ET$3,IF(AX16=90,$ER$3,IF(AX16=45,$EP$3,""))))</f>
        <v>⁞</v>
      </c>
      <c r="BI31" s="19" t="str">
        <f>IF(AX17="","",IF(AX17=0,$ET$3,IF(AX17=90,$ER$3,IF(AX17=45,$EP$3,""))))</f>
        <v>⁞</v>
      </c>
      <c r="BJ31" s="19" t="str">
        <f>IF(AX18="","",IF(AX18=0,$ET$3,IF(AX18=90,$ER$3,IF(AX18=45,$EP$3,""))))</f>
        <v>⁞</v>
      </c>
      <c r="BK31" s="19" t="str">
        <f>IF(AX19="","",IF(AX19=0,$ET$3,IF(AX19=90,$ER$3,IF(AX19=45,$EP$3,""))))</f>
        <v>⁞</v>
      </c>
      <c r="BL31" s="19" t="str">
        <f>IF(AX20="","",IF(AX20=0,$ET$3,IF(AX20=90,$ER$3,IF(AX20=45,$EP$3,""))))</f>
        <v/>
      </c>
      <c r="BM31" s="19" t="str">
        <f>IF(AX21="","",IF(AX21=0,$ET$3,IF(AX21=90,$ER$3,IF(AX21=45,$EP$3,""))))</f>
        <v/>
      </c>
      <c r="BN31" s="19" t="str">
        <f>IF(AX22="","",IF(AX22=0,$ET$3,IF(AX22=90,$ER$3,IF(AX22=45,$EP$3,""))))</f>
        <v/>
      </c>
      <c r="BO31" s="19" t="str">
        <f>IF(AX23="","",IF(AX23=0,$ET$3,IF(AX23=90,$ER$3,IF(AX23=45,$EP$3,""))))</f>
        <v/>
      </c>
      <c r="BP31" s="19" t="str">
        <f>IF(AX24="","",IF(AX24=0,$ET$3,IF(AX24=90,$ER$3,IF(AX24=45,$EP$3,""))))</f>
        <v/>
      </c>
      <c r="BQ31" s="19" t="str">
        <f>IF(AX25="","",IF(AX25=0,$ET$3,IF(AX25=90,$ER$3,IF(AX25=45,$EP$3,""))))</f>
        <v/>
      </c>
      <c r="BR31" s="19"/>
      <c r="BS31" s="19"/>
      <c r="BT31" s="17" t="s">
        <v>40</v>
      </c>
      <c r="BU31" s="18"/>
      <c r="BV31" s="17"/>
      <c r="BW31" s="17"/>
      <c r="BX31" s="17"/>
      <c r="BY31" s="16"/>
      <c r="BZ31" s="16"/>
      <c r="CA31" s="16"/>
      <c r="CB31" s="16"/>
      <c r="CC31" s="16"/>
      <c r="CE31" s="3"/>
      <c r="CF31" s="3"/>
      <c r="CG31" s="3"/>
      <c r="CH31" s="3"/>
      <c r="CI31" s="3"/>
      <c r="CO31" s="20"/>
      <c r="CP31" s="23"/>
      <c r="CQ31" s="19" t="str">
        <f>IF(CL11="","",IF(CL11=0,$ET$3,IF(CL11=90,$ER$3,IF(CL11=45,$EP$3,""))))</f>
        <v>⁞</v>
      </c>
      <c r="CR31" s="19" t="str">
        <f>IF(CL12="","",IF(CL12=0,$ET$3,IF(CL12=90,$ER$3,IF(CL12=45,$EP$3,""))))</f>
        <v>⁞</v>
      </c>
      <c r="CS31" s="19" t="str">
        <f>IF(CL13="","",IF(CL13=0,$ET$3,IF(CL13=90,$ER$3,IF(CL13=45,$EP$3,""))))</f>
        <v>⁞</v>
      </c>
      <c r="CT31" s="19" t="str">
        <f>IF(CL14="","",IF(CL14=0,$ET$3,IF(CL14=90,$ER$3,IF(CL14=45,$EP$3,""))))</f>
        <v>⁞</v>
      </c>
      <c r="CU31" s="19" t="str">
        <f>IF(CL15="","",IF(CL15=0,$ET$3,IF(CL15=90,$ER$3,IF(CL15=45,$EP$3,""))))</f>
        <v/>
      </c>
      <c r="CV31" s="19" t="str">
        <f>IF(CL16="","",IF(CL16=0,$ET$3,IF(CL16=90,$ER$3,IF(CL16=45,$EP$3,""))))</f>
        <v/>
      </c>
      <c r="CW31" s="19" t="str">
        <f>IF(CL17="","",IF(CL17=0,$ET$3,IF(CL17=90,$ER$3,IF(CL17=45,$EP$3,""))))</f>
        <v/>
      </c>
      <c r="CX31" s="19" t="str">
        <f>IF(CL18="","",IF(CL18=0,$ET$3,IF(CL18=90,$ER$3,IF(CL18=45,$EP$3,""))))</f>
        <v/>
      </c>
      <c r="CY31" s="19" t="str">
        <f>IF(CL19="","",IF(CL19=0,$ET$3,IF(CL19=90,$ER$3,IF(CL19=45,$EP$3,""))))</f>
        <v/>
      </c>
      <c r="CZ31" s="19" t="str">
        <f>IF(CL20="","",IF(CL20=0,$ET$3,IF(CL20=90,$ER$3,IF(CL20=45,$EP$3,""))))</f>
        <v/>
      </c>
      <c r="DA31" s="19" t="str">
        <f>IF(CL21="","",IF(CL21=0,$ET$3,IF(CL21=90,$ER$3,IF(CL21=45,$EP$3,""))))</f>
        <v/>
      </c>
      <c r="DB31" s="19" t="str">
        <f>IF(CL22="","",IF(CL22=0,$ET$3,IF(CL22=90,$ER$3,IF(CL22=45,$EP$3,""))))</f>
        <v/>
      </c>
      <c r="DC31" s="19" t="str">
        <f>IF(CL23="","",IF(CL23=0,$ET$3,IF(CL23=90,$ER$3,IF(CL23=45,$EP$3,""))))</f>
        <v/>
      </c>
      <c r="DD31" s="19" t="str">
        <f>IF(CL24="","",IF(CL24=0,$ET$3,IF(CL24=90,$ER$3,IF(CL24=45,$EP$3,""))))</f>
        <v/>
      </c>
      <c r="DE31" s="19" t="str">
        <f>IF(CL25="","",IF(CL25=0,$ET$3,IF(CL25=90,$ER$3,IF(CL25=45,$EP$3,""))))</f>
        <v/>
      </c>
      <c r="DF31" s="19"/>
      <c r="DG31" s="19"/>
      <c r="DH31" s="17" t="s">
        <v>40</v>
      </c>
      <c r="DI31" s="18"/>
      <c r="DJ31" s="17"/>
      <c r="DK31" s="17"/>
      <c r="DL31" s="17"/>
      <c r="DM31" s="16"/>
      <c r="DN31" s="16"/>
      <c r="DO31" s="16"/>
      <c r="DP31" s="16"/>
      <c r="DQ31" s="16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89"/>
      <c r="EE31" s="89"/>
    </row>
    <row r="32" spans="2:139" x14ac:dyDescent="0.3">
      <c r="B32" s="89"/>
      <c r="C32" s="89"/>
      <c r="D32" s="3"/>
      <c r="E32" s="3"/>
      <c r="F32" s="3"/>
      <c r="G32" s="3"/>
      <c r="N32" s="20"/>
      <c r="O32" s="23"/>
      <c r="P32" s="19" t="str">
        <f>IF(K11="","",IF(K11=0,$ET$3,IF(K11=90,$ER$3,IF(K11=45,$EP$3,"E"))))</f>
        <v>⁞</v>
      </c>
      <c r="Q32" s="19" t="str">
        <f>IF(K12="","",IF(K12=0,$ET$3,IF(K12=90,$ER$3,IF(K12=45,$EP$3,"E"))))</f>
        <v>⁞</v>
      </c>
      <c r="R32" s="19" t="str">
        <f>IF(K13="","",IF(K13=0,$ET$3,IF(K13=90,$ER$3,IF(K13=45,$EP$3,"E"))))</f>
        <v>⁞</v>
      </c>
      <c r="S32" s="19" t="str">
        <f>IF(K14="","",IF(K14=0,$ET$3,IF(K14=90,$ER$3,IF(K14=45,$EP$3,"E"))))</f>
        <v>⁞</v>
      </c>
      <c r="T32" s="19" t="str">
        <f>IF(K15="","",IF(K15=0,$ET$3,IF(K15=90,$ER$3,IF(K15=45,$EP$3,"E"))))</f>
        <v>⁞</v>
      </c>
      <c r="U32" s="19" t="str">
        <f>IF(K16="","",IF(K16=0,$ET$3,IF(K16=90,$ER$3,IF(K16=45,$EP$3,"E"))))</f>
        <v>⁞</v>
      </c>
      <c r="V32" s="19" t="str">
        <f>IF(K17="","",IF(K17=0,$ET$3,IF(K17=90,$ER$3,IF(K17=45,$EP$3,"E"))))</f>
        <v>⁞</v>
      </c>
      <c r="W32" s="19" t="str">
        <f>IF(K18="","",IF(K18=0,$ET$3,IF(K18=90,$ER$3,IF(K18=45,$EP$3,"E"))))</f>
        <v>⁞</v>
      </c>
      <c r="X32" s="19" t="str">
        <f>IF(K19="","",IF(K19=0,$ET$3,IF(K19=90,$ER$3,IF(K19=45,$EP$3,"E"))))</f>
        <v>⁞</v>
      </c>
      <c r="Y32" s="19" t="str">
        <f>IF(K20="","",IF(K20=0,$ET$3,IF(K20=90,$ER$3,IF(K20=45,$EP$3,"E"))))</f>
        <v>⁞</v>
      </c>
      <c r="Z32" s="19" t="str">
        <f>IF(K21="","",IF(K21=0,$ET$3,IF(K21=90,$ER$3,IF(K21=45,$EP$3,"E"))))</f>
        <v>⁞</v>
      </c>
      <c r="AA32" s="19" t="str">
        <f>IF(K22="","",IF(K22=0,$ET$3,IF(K22=90,$ER$3,IF(K22=45,$EP$3,"E"))))</f>
        <v>⁞</v>
      </c>
      <c r="AB32" s="19" t="str">
        <f>IF(K23="","",IF(K23=0,$ET$3,IF(K23=90,$ER$3,IF(K23=45,$EP$3,"E"))))</f>
        <v>⁞</v>
      </c>
      <c r="AC32" s="19" t="str">
        <f>IF(K24="","",IF(K24=0,$ET$3,IF(K24=90,$ER$3,IF(K24=45,$EP$3,"E"))))</f>
        <v>⁞</v>
      </c>
      <c r="AD32" s="19" t="str">
        <f>IF(K25="","",IF(K25=0,$ET$3,IF(K25=90,$ER$3,IF(K25=45,$EP$3,"E"))))</f>
        <v>⁞</v>
      </c>
      <c r="AE32" s="19"/>
      <c r="AF32" s="19"/>
      <c r="AG32" s="17" t="s">
        <v>40</v>
      </c>
      <c r="AH32" s="18"/>
      <c r="AI32" s="17"/>
      <c r="AJ32" s="17"/>
      <c r="AK32" s="17"/>
      <c r="AL32" s="16"/>
      <c r="AM32" s="16"/>
      <c r="AN32" s="16"/>
      <c r="AO32" s="16"/>
      <c r="AP32" s="16"/>
      <c r="BA32" s="20"/>
      <c r="BB32" s="23"/>
      <c r="BC32" s="19" t="str">
        <f>IF(AX11="","",IF(AX11=0,$ET$3,IF(AX11=90,$ER$3,IF(AX11=45,$EP$3,"E"))))</f>
        <v>⁞</v>
      </c>
      <c r="BD32" s="19" t="str">
        <f>IF(AX12="","",IF(AX12=0,$ET$3,IF(AX12=90,$ER$3,IF(AX12=45,$EP$3,"E"))))</f>
        <v>⁞</v>
      </c>
      <c r="BE32" s="19" t="str">
        <f>IF(AX13="","",IF(AX13=0,$ET$3,IF(AX13=90,$ER$3,IF(AX13=45,$EP$3,"E"))))</f>
        <v>⁞</v>
      </c>
      <c r="BF32" s="19" t="str">
        <f>IF(AX14="","",IF(AX14=0,$ET$3,IF(AX14=90,$ER$3,IF(AX14=45,$EP$3,"E"))))</f>
        <v>⁞</v>
      </c>
      <c r="BG32" s="19" t="str">
        <f>IF(AX15="","",IF(AX15=0,$ET$3,IF(AX15=90,$ER$3,IF(AX15=45,$EP$3,"E"))))</f>
        <v>⁞</v>
      </c>
      <c r="BH32" s="19" t="str">
        <f>IF(AX16="","",IF(AX16=0,$ET$3,IF(AX16=90,$ER$3,IF(AX16=45,$EP$3,"E"))))</f>
        <v>⁞</v>
      </c>
      <c r="BI32" s="19" t="str">
        <f>IF(AX17="","",IF(AX17=0,$ET$3,IF(AX17=90,$ER$3,IF(AX17=45,$EP$3,"E"))))</f>
        <v>⁞</v>
      </c>
      <c r="BJ32" s="19" t="str">
        <f>IF(AX18="","",IF(AX18=0,$ET$3,IF(AX18=90,$ER$3,IF(AX18=45,$EP$3,"E"))))</f>
        <v>⁞</v>
      </c>
      <c r="BK32" s="19" t="str">
        <f>IF(AX19="","",IF(AX19=0,$ET$3,IF(AX19=90,$ER$3,IF(AX19=45,$EP$3,"E"))))</f>
        <v>⁞</v>
      </c>
      <c r="BL32" s="19" t="str">
        <f>IF(AX20="","",IF(AX20=0,$ET$3,IF(AX20=90,$ER$3,IF(AX20=45,$EP$3,"E"))))</f>
        <v/>
      </c>
      <c r="BM32" s="19" t="str">
        <f>IF(AX21="","",IF(AX21=0,$ET$3,IF(AX21=90,$ER$3,IF(AX21=45,$EP$3,"E"))))</f>
        <v/>
      </c>
      <c r="BN32" s="19" t="str">
        <f>IF(AX22="","",IF(AX22=0,$ET$3,IF(AX22=90,$ER$3,IF(AX22=45,$EP$3,"E"))))</f>
        <v/>
      </c>
      <c r="BO32" s="19" t="str">
        <f>IF(AX23="","",IF(AX23=0,$ET$3,IF(AX23=90,$ER$3,IF(AX23=45,$EP$3,"E"))))</f>
        <v/>
      </c>
      <c r="BP32" s="19" t="str">
        <f>IF(AX24="","",IF(AX24=0,$ET$3,IF(AX24=90,$ER$3,IF(AX24=45,$EP$3,"E"))))</f>
        <v/>
      </c>
      <c r="BQ32" s="19" t="str">
        <f>IF(AX25="","",IF(AX25=0,$ET$3,IF(AX25=90,$ER$3,IF(AX25=45,$EP$3,"E"))))</f>
        <v/>
      </c>
      <c r="BR32" s="19"/>
      <c r="BS32" s="19"/>
      <c r="BT32" s="17" t="s">
        <v>40</v>
      </c>
      <c r="BU32" s="18"/>
      <c r="BV32" s="17"/>
      <c r="BW32" s="17"/>
      <c r="BX32" s="17"/>
      <c r="BY32" s="16"/>
      <c r="BZ32" s="16"/>
      <c r="CA32" s="16"/>
      <c r="CB32" s="16"/>
      <c r="CC32" s="16"/>
      <c r="CE32" s="3"/>
      <c r="CF32" s="3"/>
      <c r="CG32" s="3"/>
      <c r="CH32" s="3"/>
      <c r="CI32" s="3"/>
      <c r="CO32" s="20"/>
      <c r="CP32" s="23"/>
      <c r="CQ32" s="19" t="str">
        <f>IF(CL11="","",IF(CL11=0,$ET$3,IF(CL11=90,$ER$3,IF(CL11=45,$EP$3,"E"))))</f>
        <v>⁞</v>
      </c>
      <c r="CR32" s="19" t="str">
        <f>IF(CL12="","",IF(CL12=0,$ET$3,IF(CL12=90,$ER$3,IF(CL12=45,$EP$3,"E"))))</f>
        <v>⁞</v>
      </c>
      <c r="CS32" s="19" t="str">
        <f>IF(CL13="","",IF(CL13=0,$ET$3,IF(CL13=90,$ER$3,IF(CL13=45,$EP$3,"E"))))</f>
        <v>⁞</v>
      </c>
      <c r="CT32" s="19" t="str">
        <f>IF(CL14="","",IF(CL14=0,$ET$3,IF(CL14=90,$ER$3,IF(CL14=45,$EP$3,"E"))))</f>
        <v>⁞</v>
      </c>
      <c r="CU32" s="19" t="str">
        <f>IF(CL15="","",IF(CL15=0,$ET$3,IF(CL15=90,$ER$3,IF(CL15=45,$EP$3,"E"))))</f>
        <v/>
      </c>
      <c r="CV32" s="19" t="str">
        <f>IF(CL16="","",IF(CL16=0,$ET$3,IF(CL16=90,$ER$3,IF(CL16=45,$EP$3,"E"))))</f>
        <v/>
      </c>
      <c r="CW32" s="19" t="str">
        <f>IF(CL17="","",IF(CL17=0,$ET$3,IF(CL17=90,$ER$3,IF(CL17=45,$EP$3,"E"))))</f>
        <v/>
      </c>
      <c r="CX32" s="19" t="str">
        <f>IF(CL18="","",IF(CL18=0,$ET$3,IF(CL18=90,$ER$3,IF(CL18=45,$EP$3,"E"))))</f>
        <v/>
      </c>
      <c r="CY32" s="19" t="str">
        <f>IF(CL19="","",IF(CL19=0,$ET$3,IF(CL19=90,$ER$3,IF(CL19=45,$EP$3,"E"))))</f>
        <v/>
      </c>
      <c r="CZ32" s="19" t="str">
        <f>IF(CL20="","",IF(CL20=0,$ET$3,IF(CL20=90,$ER$3,IF(CL20=45,$EP$3,"E"))))</f>
        <v/>
      </c>
      <c r="DA32" s="19" t="str">
        <f>IF(CL21="","",IF(CL21=0,$ET$3,IF(CL21=90,$ER$3,IF(CL21=45,$EP$3,"E"))))</f>
        <v/>
      </c>
      <c r="DB32" s="19" t="str">
        <f>IF(CL22="","",IF(CL22=0,$ET$3,IF(CL22=90,$ER$3,IF(CL22=45,$EP$3,"E"))))</f>
        <v/>
      </c>
      <c r="DC32" s="19" t="str">
        <f>IF(CL23="","",IF(CL23=0,$ET$3,IF(CL23=90,$ER$3,IF(CL23=45,$EP$3,"E"))))</f>
        <v/>
      </c>
      <c r="DD32" s="19" t="str">
        <f>IF(CL24="","",IF(CL24=0,$ET$3,IF(CL24=90,$ER$3,IF(CL24=45,$EP$3,"E"))))</f>
        <v/>
      </c>
      <c r="DE32" s="19" t="str">
        <f>IF(CL25="","",IF(CL25=0,$ET$3,IF(CL25=90,$ER$3,IF(CL25=45,$EP$3,"E"))))</f>
        <v/>
      </c>
      <c r="DF32" s="19"/>
      <c r="DG32" s="19"/>
      <c r="DH32" s="17" t="s">
        <v>40</v>
      </c>
      <c r="DI32" s="18"/>
      <c r="DJ32" s="17"/>
      <c r="DK32" s="17"/>
      <c r="DL32" s="17"/>
      <c r="DM32" s="16"/>
      <c r="DN32" s="16"/>
      <c r="DO32" s="16"/>
      <c r="DP32" s="16"/>
      <c r="DQ32" s="16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89"/>
      <c r="EE32" s="89"/>
    </row>
    <row r="33" spans="2:135" x14ac:dyDescent="0.3">
      <c r="B33" s="89"/>
      <c r="C33" s="89"/>
      <c r="D33" s="3"/>
      <c r="E33" s="3"/>
      <c r="F33" s="3"/>
      <c r="G33" s="3"/>
      <c r="N33" s="20"/>
      <c r="O33" s="23"/>
      <c r="P33" s="19" t="str">
        <f>IF(K11="","",IF(K11=0,$ET$3,IF(K11=90,$ER$3,IF(K11=45,$EP$3,""))))</f>
        <v>⁞</v>
      </c>
      <c r="Q33" s="19" t="str">
        <f>IF(K12="","",IF(K12=0,$ET$3,IF(K12=90,$ER$3,IF(K12=45,$EP$3,""))))</f>
        <v>⁞</v>
      </c>
      <c r="R33" s="19" t="str">
        <f>IF(K13="","",IF(K13=0,$ET$3,IF(K13=90,$ER$3,IF(K13=45,$EP$3,""))))</f>
        <v>⁞</v>
      </c>
      <c r="S33" s="19" t="str">
        <f>IF(K14="","",IF(K14=0,$ET$3,IF(K14=90,$ER$3,IF(K14=45,$EP$3,""))))</f>
        <v>⁞</v>
      </c>
      <c r="T33" s="19" t="str">
        <f>IF(K15="","",IF(K15=0,$ET$3,IF(K15=90,$ER$3,IF(K15=45,$EP$3,""))))</f>
        <v>⁞</v>
      </c>
      <c r="U33" s="19" t="str">
        <f>IF(K16="","",IF(K16=0,$ET$3,IF(K16=90,$ER$3,IF(K16=45,$EP$3,""))))</f>
        <v>⁞</v>
      </c>
      <c r="V33" s="19" t="str">
        <f>IF(K17="","",IF(K17=0,$ET$3,IF(K17=90,$ER$3,IF(K17=45,$EP$3,""))))</f>
        <v>⁞</v>
      </c>
      <c r="W33" s="19" t="str">
        <f>IF(K18="","",IF(K18=0,$ET$3,IF(K18=90,$ER$3,IF(K18=45,$EP$3,""))))</f>
        <v>⁞</v>
      </c>
      <c r="X33" s="19" t="str">
        <f>IF(K19="","",IF(K19=0,$ET$3,IF(K19=90,$ER$3,IF(K19=45,$EP$3,""))))</f>
        <v>⁞</v>
      </c>
      <c r="Y33" s="19" t="str">
        <f>IF(K20="","",IF(K20=0,$ET$3,IF(K20=90,$ER$3,IF(K20=45,$EP$3,""))))</f>
        <v>⁞</v>
      </c>
      <c r="Z33" s="19" t="str">
        <f>IF(K21="","",IF(K21=0,$ET$3,IF(K21=90,$ER$3,IF(K21=45,$EP$3,""))))</f>
        <v>⁞</v>
      </c>
      <c r="AA33" s="19" t="str">
        <f>IF(K22="","",IF(K22=0,$ET$3,IF(K22=90,$ER$3,IF(K22=45,$EP$3,""))))</f>
        <v>⁞</v>
      </c>
      <c r="AB33" s="19" t="str">
        <f>IF(K23="","",IF(K23=0,$ET$3,IF(K23=90,$ER$3,IF(K23=45,$EP$3,""))))</f>
        <v>⁞</v>
      </c>
      <c r="AC33" s="19" t="str">
        <f>IF(K24="","",IF(K24=0,$ET$3,IF(K24=90,$ER$3,IF(K24=45,$EP$3,""))))</f>
        <v>⁞</v>
      </c>
      <c r="AD33" s="19" t="str">
        <f>IF(K25="","",IF(K25=0,$ET$3,IF(K25=90,$ER$3,IF(K25=45,$EP$3,""))))</f>
        <v>⁞</v>
      </c>
      <c r="AE33" s="19"/>
      <c r="AF33" s="19"/>
      <c r="AG33" s="17"/>
      <c r="AH33" s="18"/>
      <c r="AI33" s="17"/>
      <c r="AJ33" s="17"/>
      <c r="AK33" s="17"/>
      <c r="AL33" s="16"/>
      <c r="AM33" s="16"/>
      <c r="AN33" s="16"/>
      <c r="AO33" s="16"/>
      <c r="AP33" s="16"/>
      <c r="BA33" s="20"/>
      <c r="BB33" s="23"/>
      <c r="BC33" s="19" t="str">
        <f>IF(AX11="","",IF(AX11=0,$ET$3,IF(AX11=90,$ER$3,IF(AX11=45,$EP$3,""))))</f>
        <v>⁞</v>
      </c>
      <c r="BD33" s="19" t="str">
        <f>IF(AX12="","",IF(AX12=0,$ET$3,IF(AX12=90,$ER$3,IF(AX12=45,$EP$3,""))))</f>
        <v>⁞</v>
      </c>
      <c r="BE33" s="19" t="str">
        <f>IF(AX13="","",IF(AX13=0,$ET$3,IF(AX13=90,$ER$3,IF(AX13=45,$EP$3,""))))</f>
        <v>⁞</v>
      </c>
      <c r="BF33" s="19" t="str">
        <f>IF(AX14="","",IF(AX14=0,$ET$3,IF(AX14=90,$ER$3,IF(AX14=45,$EP$3,""))))</f>
        <v>⁞</v>
      </c>
      <c r="BG33" s="19" t="str">
        <f>IF(AX15="","",IF(AX15=0,$ET$3,IF(AX15=90,$ER$3,IF(AX15=45,$EP$3,""))))</f>
        <v>⁞</v>
      </c>
      <c r="BH33" s="19" t="str">
        <f>IF(AX16="","",IF(AX16=0,$ET$3,IF(AX16=90,$ER$3,IF(AX16=45,$EP$3,""))))</f>
        <v>⁞</v>
      </c>
      <c r="BI33" s="19" t="str">
        <f>IF(AX17="","",IF(AX17=0,$ET$3,IF(AX17=90,$ER$3,IF(AX17=45,$EP$3,""))))</f>
        <v>⁞</v>
      </c>
      <c r="BJ33" s="19" t="str">
        <f>IF(AX18="","",IF(AX18=0,$ET$3,IF(AX18=90,$ER$3,IF(AX18=45,$EP$3,""))))</f>
        <v>⁞</v>
      </c>
      <c r="BK33" s="19" t="str">
        <f>IF(AX19="","",IF(AX19=0,$ET$3,IF(AX19=90,$ER$3,IF(AX19=45,$EP$3,""))))</f>
        <v>⁞</v>
      </c>
      <c r="BL33" s="19" t="str">
        <f>IF(AX20="","",IF(AX20=0,$ET$3,IF(AX20=90,$ER$3,IF(AX20=45,$EP$3,""))))</f>
        <v/>
      </c>
      <c r="BM33" s="19" t="str">
        <f>IF(AX21="","",IF(AX21=0,$ET$3,IF(AX21=90,$ER$3,IF(AX21=45,$EP$3,""))))</f>
        <v/>
      </c>
      <c r="BN33" s="19" t="str">
        <f>IF(AX22="","",IF(AX22=0,$ET$3,IF(AX22=90,$ER$3,IF(AX22=45,$EP$3,""))))</f>
        <v/>
      </c>
      <c r="BO33" s="19" t="str">
        <f>IF(AX23="","",IF(AX23=0,$ET$3,IF(AX23=90,$ER$3,IF(AX23=45,$EP$3,""))))</f>
        <v/>
      </c>
      <c r="BP33" s="19" t="str">
        <f>IF(AX24="","",IF(AX24=0,$ET$3,IF(AX24=90,$ER$3,IF(AX24=45,$EP$3,""))))</f>
        <v/>
      </c>
      <c r="BQ33" s="19" t="str">
        <f>IF(AX25="","",IF(AX25=0,$ET$3,IF(AX25=90,$ER$3,IF(AX25=45,$EP$3,""))))</f>
        <v/>
      </c>
      <c r="BR33" s="19"/>
      <c r="BS33" s="19"/>
      <c r="BT33" s="17"/>
      <c r="BU33" s="18"/>
      <c r="BV33" s="17"/>
      <c r="BW33" s="17"/>
      <c r="BX33" s="17"/>
      <c r="BY33" s="16"/>
      <c r="BZ33" s="16"/>
      <c r="CA33" s="16"/>
      <c r="CB33" s="16"/>
      <c r="CC33" s="16"/>
      <c r="CE33" s="3"/>
      <c r="CF33" s="3"/>
      <c r="CG33" s="3"/>
      <c r="CH33" s="3"/>
      <c r="CI33" s="3"/>
      <c r="CO33" s="20"/>
      <c r="CP33" s="23"/>
      <c r="CQ33" s="19" t="str">
        <f>IF(CL11="","",IF(CL11=0,$ET$3,IF(CL11=90,$ER$3,IF(CL11=45,$EP$3,""))))</f>
        <v>⁞</v>
      </c>
      <c r="CR33" s="19" t="str">
        <f>IF(CL12="","",IF(CL12=0,$ET$3,IF(CL12=90,$ER$3,IF(CL12=45,$EP$3,""))))</f>
        <v>⁞</v>
      </c>
      <c r="CS33" s="19" t="str">
        <f>IF(CL13="","",IF(CL13=0,$ET$3,IF(CL13=90,$ER$3,IF(CL13=45,$EP$3,""))))</f>
        <v>⁞</v>
      </c>
      <c r="CT33" s="19" t="str">
        <f>IF(CL14="","",IF(CL14=0,$ET$3,IF(CL14=90,$ER$3,IF(CL14=45,$EP$3,""))))</f>
        <v>⁞</v>
      </c>
      <c r="CU33" s="19" t="str">
        <f>IF(CL15="","",IF(CL15=0,$ET$3,IF(CL15=90,$ER$3,IF(CL15=45,$EP$3,""))))</f>
        <v/>
      </c>
      <c r="CV33" s="19" t="str">
        <f>IF(CL16="","",IF(CL16=0,$ET$3,IF(CL16=90,$ER$3,IF(CL16=45,$EP$3,""))))</f>
        <v/>
      </c>
      <c r="CW33" s="19" t="str">
        <f>IF(CL17="","",IF(CL17=0,$ET$3,IF(CL17=90,$ER$3,IF(CL17=45,$EP$3,""))))</f>
        <v/>
      </c>
      <c r="CX33" s="19" t="str">
        <f>IF(CL18="","",IF(CL18=0,$ET$3,IF(CL18=90,$ER$3,IF(CL18=45,$EP$3,""))))</f>
        <v/>
      </c>
      <c r="CY33" s="19" t="str">
        <f>IF(CL19="","",IF(CL19=0,$ET$3,IF(CL19=90,$ER$3,IF(CL19=45,$EP$3,""))))</f>
        <v/>
      </c>
      <c r="CZ33" s="19" t="str">
        <f>IF(CL20="","",IF(CL20=0,$ET$3,IF(CL20=90,$ER$3,IF(CL20=45,$EP$3,""))))</f>
        <v/>
      </c>
      <c r="DA33" s="19" t="str">
        <f>IF(CL21="","",IF(CL21=0,$ET$3,IF(CL21=90,$ER$3,IF(CL21=45,$EP$3,""))))</f>
        <v/>
      </c>
      <c r="DB33" s="19" t="str">
        <f>IF(CL22="","",IF(CL22=0,$ET$3,IF(CL22=90,$ER$3,IF(CL22=45,$EP$3,""))))</f>
        <v/>
      </c>
      <c r="DC33" s="19" t="str">
        <f>IF(CL23="","",IF(CL23=0,$ET$3,IF(CL23=90,$ER$3,IF(CL23=45,$EP$3,""))))</f>
        <v/>
      </c>
      <c r="DD33" s="19" t="str">
        <f>IF(CL24="","",IF(CL24=0,$ET$3,IF(CL24=90,$ER$3,IF(CL24=45,$EP$3,""))))</f>
        <v/>
      </c>
      <c r="DE33" s="19" t="str">
        <f>IF(CL25="","",IF(CL25=0,$ET$3,IF(CL25=90,$ER$3,IF(CL25=45,$EP$3,""))))</f>
        <v/>
      </c>
      <c r="DF33" s="19"/>
      <c r="DG33" s="19"/>
      <c r="DH33" s="17"/>
      <c r="DI33" s="18"/>
      <c r="DJ33" s="17"/>
      <c r="DK33" s="17"/>
      <c r="DL33" s="17"/>
      <c r="DM33" s="16"/>
      <c r="DN33" s="16"/>
      <c r="DO33" s="16"/>
      <c r="DP33" s="16"/>
      <c r="DQ33" s="16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89"/>
      <c r="EE33" s="89"/>
    </row>
    <row r="34" spans="2:135" x14ac:dyDescent="0.3">
      <c r="B34" s="89"/>
      <c r="C34" s="89"/>
      <c r="D34" s="3"/>
      <c r="E34" s="3"/>
      <c r="F34" s="3"/>
      <c r="G34" s="3"/>
      <c r="N34" s="20"/>
      <c r="O34" s="23"/>
      <c r="P34" s="19" t="str">
        <f>IF(K11="","",IF(K11=0,$ET$3,IF(K11=90,$ER$3,IF(K11=45,$EP$3,""))))</f>
        <v>⁞</v>
      </c>
      <c r="Q34" s="19" t="str">
        <f>IF(K12="","",IF(K12=0,$ET$3,IF(K12=90,$ER$3,IF(K12=45,$EP$3,""))))</f>
        <v>⁞</v>
      </c>
      <c r="R34" s="19" t="str">
        <f>IF(K13="","",IF(K13=0,$ET$3,IF(K13=90,$ER$3,IF(K13=45,$EP$3,""))))</f>
        <v>⁞</v>
      </c>
      <c r="S34" s="19" t="str">
        <f>IF(K14="","",IF(K14=0,$ET$3,IF(K14=90,$ER$3,IF(K14=45,$EP$3,""))))</f>
        <v>⁞</v>
      </c>
      <c r="T34" s="19" t="str">
        <f>IF(K15="","",IF(K15=0,$ET$3,IF(K15=90,$ER$3,IF(K15=45,$EP$3,""))))</f>
        <v>⁞</v>
      </c>
      <c r="U34" s="19" t="str">
        <f>IF(K16="","",IF(K16=0,$ET$3,IF(K16=90,$ER$3,IF(K16=45,$EP$3,""))))</f>
        <v>⁞</v>
      </c>
      <c r="V34" s="19" t="str">
        <f>IF(K17="","",IF(K17=0,$ET$3,IF(K17=90,$ER$3,IF(K17=45,$EP$3,""))))</f>
        <v>⁞</v>
      </c>
      <c r="W34" s="19" t="str">
        <f>IF(K18="","",IF(K18=0,$ET$3,IF(K18=90,$ER$3,IF(K18=45,$EP$3,""))))</f>
        <v>⁞</v>
      </c>
      <c r="X34" s="19" t="str">
        <f>IF(K19="","",IF(K19=0,$ET$3,IF(K19=90,$ER$3,IF(K19=45,$EP$3,""))))</f>
        <v>⁞</v>
      </c>
      <c r="Y34" s="19" t="str">
        <f>IF(K20="","",IF(K20=0,$ET$3,IF(K20=90,$ER$3,IF(K20=45,$EP$3,""))))</f>
        <v>⁞</v>
      </c>
      <c r="Z34" s="19" t="str">
        <f>IF(K21="","",IF(K21=0,$ET$3,IF(K21=90,$ER$3,IF(K21=45,$EP$3,""))))</f>
        <v>⁞</v>
      </c>
      <c r="AA34" s="19" t="str">
        <f>IF(K22="","",IF(K22=0,$ET$3,IF(K22=90,$ER$3,IF(K22=45,$EP$3,""))))</f>
        <v>⁞</v>
      </c>
      <c r="AB34" s="19" t="str">
        <f>IF(K23="","",IF(K23=0,$ET$3,IF(K23=90,$ER$3,IF(K23=45,$EP$3,""))))</f>
        <v>⁞</v>
      </c>
      <c r="AC34" s="19" t="str">
        <f>IF(K24="","",IF(K24=0,$ET$3,IF(K24=90,$ER$3,IF(K24=45,$EP$3,""))))</f>
        <v>⁞</v>
      </c>
      <c r="AD34" s="19" t="str">
        <f>IF(K25="","",IF(K25=0,$ET$3,IF(K25=90,$ER$3,IF(K25=45,$EP$3,""))))</f>
        <v>⁞</v>
      </c>
      <c r="AE34" s="19"/>
      <c r="AF34" s="19"/>
      <c r="AG34" s="17"/>
      <c r="AH34" s="18"/>
      <c r="AI34" s="17"/>
      <c r="AJ34" s="17"/>
      <c r="AK34" s="17"/>
      <c r="AL34" s="16"/>
      <c r="AM34" s="16"/>
      <c r="AN34" s="16"/>
      <c r="AO34" s="16"/>
      <c r="AP34" s="16"/>
      <c r="BA34" s="20"/>
      <c r="BB34" s="23"/>
      <c r="BC34" s="19" t="str">
        <f>IF(AX11="","",IF(AX11=0,$ET$3,IF(AX11=90,$ER$3,IF(AX11=45,$EP$3,""))))</f>
        <v>⁞</v>
      </c>
      <c r="BD34" s="19" t="str">
        <f>IF(AX12="","",IF(AX12=0,$ET$3,IF(AX12=90,$ER$3,IF(AX12=45,$EP$3,""))))</f>
        <v>⁞</v>
      </c>
      <c r="BE34" s="19" t="str">
        <f>IF(AX13="","",IF(AX13=0,$ET$3,IF(AX13=90,$ER$3,IF(AX13=45,$EP$3,""))))</f>
        <v>⁞</v>
      </c>
      <c r="BF34" s="19" t="str">
        <f>IF(AX14="","",IF(AX14=0,$ET$3,IF(AX14=90,$ER$3,IF(AX14=45,$EP$3,""))))</f>
        <v>⁞</v>
      </c>
      <c r="BG34" s="19" t="str">
        <f>IF(AX15="","",IF(AX15=0,$ET$3,IF(AX15=90,$ER$3,IF(AX15=45,$EP$3,""))))</f>
        <v>⁞</v>
      </c>
      <c r="BH34" s="19" t="str">
        <f>IF(AX16="","",IF(AX16=0,$ET$3,IF(AX16=90,$ER$3,IF(AX16=45,$EP$3,""))))</f>
        <v>⁞</v>
      </c>
      <c r="BI34" s="19" t="str">
        <f>IF(AX17="","",IF(AX17=0,$ET$3,IF(AX17=90,$ER$3,IF(AX17=45,$EP$3,""))))</f>
        <v>⁞</v>
      </c>
      <c r="BJ34" s="19" t="str">
        <f>IF(AX18="","",IF(AX18=0,$ET$3,IF(AX18=90,$ER$3,IF(AX18=45,$EP$3,""))))</f>
        <v>⁞</v>
      </c>
      <c r="BK34" s="19" t="str">
        <f>IF(AX19="","",IF(AX19=0,$ET$3,IF(AX19=90,$ER$3,IF(AX19=45,$EP$3,""))))</f>
        <v>⁞</v>
      </c>
      <c r="BL34" s="19" t="str">
        <f>IF(AX20="","",IF(AX20=0,$ET$3,IF(AX20=90,$ER$3,IF(AX20=45,$EP$3,""))))</f>
        <v/>
      </c>
      <c r="BM34" s="19" t="str">
        <f>IF(AX21="","",IF(AX21=0,$ET$3,IF(AX21=90,$ER$3,IF(AX21=45,$EP$3,""))))</f>
        <v/>
      </c>
      <c r="BN34" s="19" t="str">
        <f>IF(AX22="","",IF(AX22=0,$ET$3,IF(AX22=90,$ER$3,IF(AX22=45,$EP$3,""))))</f>
        <v/>
      </c>
      <c r="BO34" s="19" t="str">
        <f>IF(AX23="","",IF(AX23=0,$ET$3,IF(AX23=90,$ER$3,IF(AX23=45,$EP$3,""))))</f>
        <v/>
      </c>
      <c r="BP34" s="19" t="str">
        <f>IF(AX24="","",IF(AX24=0,$ET$3,IF(AX24=90,$ER$3,IF(AX24=45,$EP$3,""))))</f>
        <v/>
      </c>
      <c r="BQ34" s="19" t="str">
        <f>IF(AX25="","",IF(AX25=0,$ET$3,IF(AX25=90,$ER$3,IF(AX25=45,$EP$3,""))))</f>
        <v/>
      </c>
      <c r="BR34" s="19"/>
      <c r="BS34" s="19"/>
      <c r="BT34" s="17"/>
      <c r="BU34" s="18"/>
      <c r="BV34" s="17"/>
      <c r="BW34" s="17"/>
      <c r="BX34" s="17"/>
      <c r="BY34" s="16"/>
      <c r="BZ34" s="16"/>
      <c r="CA34" s="16"/>
      <c r="CB34" s="16"/>
      <c r="CC34" s="16"/>
      <c r="CE34" s="3"/>
      <c r="CF34" s="3"/>
      <c r="CG34" s="3"/>
      <c r="CH34" s="3"/>
      <c r="CI34" s="3"/>
      <c r="CO34" s="20"/>
      <c r="CP34" s="23"/>
      <c r="CQ34" s="19" t="str">
        <f>IF(CL11="","",IF(CL11=0,$ET$3,IF(CL11=90,$ER$3,IF(CL11=45,$EP$3,""))))</f>
        <v>⁞</v>
      </c>
      <c r="CR34" s="19" t="str">
        <f>IF(CL12="","",IF(CL12=0,$ET$3,IF(CL12=90,$ER$3,IF(CL12=45,$EP$3,""))))</f>
        <v>⁞</v>
      </c>
      <c r="CS34" s="19" t="str">
        <f>IF(CL13="","",IF(CL13=0,$ET$3,IF(CL13=90,$ER$3,IF(CL13=45,$EP$3,""))))</f>
        <v>⁞</v>
      </c>
      <c r="CT34" s="19" t="str">
        <f>IF(CL14="","",IF(CL14=0,$ET$3,IF(CL14=90,$ER$3,IF(CL14=45,$EP$3,""))))</f>
        <v>⁞</v>
      </c>
      <c r="CU34" s="19" t="str">
        <f>IF(CL15="","",IF(CL15=0,$ET$3,IF(CL15=90,$ER$3,IF(CL15=45,$EP$3,""))))</f>
        <v/>
      </c>
      <c r="CV34" s="19" t="str">
        <f>IF(CL16="","",IF(CL16=0,$ET$3,IF(CL16=90,$ER$3,IF(CL16=45,$EP$3,""))))</f>
        <v/>
      </c>
      <c r="CW34" s="19" t="str">
        <f>IF(CL17="","",IF(CL17=0,$ET$3,IF(CL17=90,$ER$3,IF(CL17=45,$EP$3,""))))</f>
        <v/>
      </c>
      <c r="CX34" s="19" t="str">
        <f>IF(CL18="","",IF(CL18=0,$ET$3,IF(CL18=90,$ER$3,IF(CL18=45,$EP$3,""))))</f>
        <v/>
      </c>
      <c r="CY34" s="19" t="str">
        <f>IF(CL19="","",IF(CL19=0,$ET$3,IF(CL19=90,$ER$3,IF(CL19=45,$EP$3,""))))</f>
        <v/>
      </c>
      <c r="CZ34" s="19" t="str">
        <f>IF(CL20="","",IF(CL20=0,$ET$3,IF(CL20=90,$ER$3,IF(CL20=45,$EP$3,""))))</f>
        <v/>
      </c>
      <c r="DA34" s="19" t="str">
        <f>IF(CL21="","",IF(CL21=0,$ET$3,IF(CL21=90,$ER$3,IF(CL21=45,$EP$3,""))))</f>
        <v/>
      </c>
      <c r="DB34" s="19" t="str">
        <f>IF(CL22="","",IF(CL22=0,$ET$3,IF(CL22=90,$ER$3,IF(CL22=45,$EP$3,""))))</f>
        <v/>
      </c>
      <c r="DC34" s="19" t="str">
        <f>IF(CL23="","",IF(CL23=0,$ET$3,IF(CL23=90,$ER$3,IF(CL23=45,$EP$3,""))))</f>
        <v/>
      </c>
      <c r="DD34" s="19" t="str">
        <f>IF(CL24="","",IF(CL24=0,$ET$3,IF(CL24=90,$ER$3,IF(CL24=45,$EP$3,""))))</f>
        <v/>
      </c>
      <c r="DE34" s="19" t="str">
        <f>IF(CL25="","",IF(CL25=0,$ET$3,IF(CL25=90,$ER$3,IF(CL25=45,$EP$3,""))))</f>
        <v/>
      </c>
      <c r="DF34" s="19"/>
      <c r="DG34" s="19"/>
      <c r="DH34" s="17"/>
      <c r="DI34" s="18"/>
      <c r="DJ34" s="17"/>
      <c r="DK34" s="17"/>
      <c r="DL34" s="17"/>
      <c r="DM34" s="16"/>
      <c r="DN34" s="16"/>
      <c r="DO34" s="16"/>
      <c r="DP34" s="16"/>
      <c r="DQ34" s="16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89"/>
      <c r="EE34" s="89"/>
    </row>
    <row r="35" spans="2:135" x14ac:dyDescent="0.3">
      <c r="B35" s="89"/>
      <c r="C35" s="89"/>
      <c r="D35" s="3"/>
      <c r="E35" s="3"/>
      <c r="F35" s="3"/>
      <c r="G35" s="3"/>
      <c r="N35" s="20"/>
      <c r="O35" s="23"/>
      <c r="P35" s="19" t="str">
        <f>IF(K11="","",IF(K11=0,$ET$3,IF(K11=90,$ER$3,IF(K11=45,$EP$3,""))))</f>
        <v>⁞</v>
      </c>
      <c r="Q35" s="19" t="str">
        <f>IF(K12="","",IF(K12=0,$ET$3,IF(K12=90,$ER$3,IF(K12=45,$EP$3,""))))</f>
        <v>⁞</v>
      </c>
      <c r="R35" s="19" t="str">
        <f>IF(K13="","",IF(K13=0,$ET$3,IF(K13=90,$ER$3,IF(K13=45,$EP$3,""))))</f>
        <v>⁞</v>
      </c>
      <c r="S35" s="19" t="str">
        <f>IF(K14="","",IF(K14=0,$ET$3,IF(K14=90,$ER$3,IF(K14=45,$EP$3,""))))</f>
        <v>⁞</v>
      </c>
      <c r="T35" s="19" t="str">
        <f>IF(K15="","",IF(K15=0,$ET$3,IF(K15=90,$ER$3,IF(K15=45,$EP$3,""))))</f>
        <v>⁞</v>
      </c>
      <c r="U35" s="19" t="str">
        <f>IF(K16="","",IF(K16=0,$ET$3,IF(K16=90,$ER$3,IF(K16=45,$EP$3,""))))</f>
        <v>⁞</v>
      </c>
      <c r="V35" s="19" t="str">
        <f>IF(K17="","",IF(K17=0,$ET$3,IF(K17=90,$ER$3,IF(K17=45,$EP$3,""))))</f>
        <v>⁞</v>
      </c>
      <c r="W35" s="19" t="str">
        <f>IF(K18="","",IF(K18=0,$ET$3,IF(K18=90,$ER$3,IF(K18=45,$EP$3,""))))</f>
        <v>⁞</v>
      </c>
      <c r="X35" s="19" t="str">
        <f>IF(K19="","",IF(K19=0,$ET$3,IF(K19=90,$ER$3,IF(K19=45,$EP$3,""))))</f>
        <v>⁞</v>
      </c>
      <c r="Y35" s="19" t="str">
        <f>IF(K20="","",IF(K20=0,$ET$3,IF(K20=90,$ER$3,IF(K20=45,$EP$3,""))))</f>
        <v>⁞</v>
      </c>
      <c r="Z35" s="19" t="str">
        <f>IF(K21="","",IF(K21=0,$ET$3,IF(K21=90,$ER$3,IF(K21=45,$EP$3,""))))</f>
        <v>⁞</v>
      </c>
      <c r="AA35" s="19" t="str">
        <f>IF(K22="","",IF(K22=0,$ET$3,IF(K22=90,$ER$3,IF(K22=45,$EP$3,""))))</f>
        <v>⁞</v>
      </c>
      <c r="AB35" s="19" t="str">
        <f>IF(K23="","",IF(K23=0,$ET$3,IF(K23=90,$ER$3,IF(K23=45,$EP$3,""))))</f>
        <v>⁞</v>
      </c>
      <c r="AC35" s="19" t="str">
        <f>IF(K24="","",IF(K24=0,$ET$3,IF(K24=90,$ER$3,IF(K24=45,$EP$3,""))))</f>
        <v>⁞</v>
      </c>
      <c r="AD35" s="19" t="str">
        <f>IF(K25="","",IF(K25=0,$ET$3,IF(K25=90,$ER$3,IF(K25=45,$EP$3,""))))</f>
        <v>⁞</v>
      </c>
      <c r="AE35" s="19"/>
      <c r="AF35" s="19"/>
      <c r="AG35" s="17"/>
      <c r="AH35" s="18"/>
      <c r="AI35" s="17"/>
      <c r="AJ35" s="17"/>
      <c r="AK35" s="17"/>
      <c r="AL35" s="16"/>
      <c r="AM35" s="16"/>
      <c r="AN35" s="16"/>
      <c r="AO35" s="16"/>
      <c r="AP35" s="16"/>
      <c r="BA35" s="20"/>
      <c r="BB35" s="23"/>
      <c r="BC35" s="19" t="str">
        <f>IF(AX11="","",IF(AX11=0,$ET$3,IF(AX11=90,$ER$3,IF(AX11=45,$EP$3,""))))</f>
        <v>⁞</v>
      </c>
      <c r="BD35" s="19" t="str">
        <f>IF(AX12="","",IF(AX12=0,$ET$3,IF(AX12=90,$ER$3,IF(AX12=45,$EP$3,""))))</f>
        <v>⁞</v>
      </c>
      <c r="BE35" s="19" t="str">
        <f>IF(AX13="","",IF(AX13=0,$ET$3,IF(AX13=90,$ER$3,IF(AX13=45,$EP$3,""))))</f>
        <v>⁞</v>
      </c>
      <c r="BF35" s="19" t="str">
        <f>IF(AX14="","",IF(AX14=0,$ET$3,IF(AX14=90,$ER$3,IF(AX14=45,$EP$3,""))))</f>
        <v>⁞</v>
      </c>
      <c r="BG35" s="19" t="str">
        <f>IF(AX15="","",IF(AX15=0,$ET$3,IF(AX15=90,$ER$3,IF(AX15=45,$EP$3,""))))</f>
        <v>⁞</v>
      </c>
      <c r="BH35" s="19" t="str">
        <f>IF(AX16="","",IF(AX16=0,$ET$3,IF(AX16=90,$ER$3,IF(AX16=45,$EP$3,""))))</f>
        <v>⁞</v>
      </c>
      <c r="BI35" s="19" t="str">
        <f>IF(AX17="","",IF(AX17=0,$ET$3,IF(AX17=90,$ER$3,IF(AX17=45,$EP$3,""))))</f>
        <v>⁞</v>
      </c>
      <c r="BJ35" s="19" t="str">
        <f>IF(AX18="","",IF(AX18=0,$ET$3,IF(AX18=90,$ER$3,IF(AX18=45,$EP$3,""))))</f>
        <v>⁞</v>
      </c>
      <c r="BK35" s="19" t="str">
        <f>IF(AX19="","",IF(AX19=0,$ET$3,IF(AX19=90,$ER$3,IF(AX19=45,$EP$3,""))))</f>
        <v>⁞</v>
      </c>
      <c r="BL35" s="19" t="str">
        <f>IF(AX20="","",IF(AX20=0,$ET$3,IF(AX20=90,$ER$3,IF(AX20=45,$EP$3,""))))</f>
        <v/>
      </c>
      <c r="BM35" s="19" t="str">
        <f>IF(AX21="","",IF(AX21=0,$ET$3,IF(AX21=90,$ER$3,IF(AX21=45,$EP$3,""))))</f>
        <v/>
      </c>
      <c r="BN35" s="19" t="str">
        <f>IF(AX22="","",IF(AX22=0,$ET$3,IF(AX22=90,$ER$3,IF(AX22=45,$EP$3,""))))</f>
        <v/>
      </c>
      <c r="BO35" s="19" t="str">
        <f>IF(AX23="","",IF(AX23=0,$ET$3,IF(AX23=90,$ER$3,IF(AX23=45,$EP$3,""))))</f>
        <v/>
      </c>
      <c r="BP35" s="19" t="str">
        <f>IF(AX24="","",IF(AX24=0,$ET$3,IF(AX24=90,$ER$3,IF(AX24=45,$EP$3,""))))</f>
        <v/>
      </c>
      <c r="BQ35" s="19" t="str">
        <f>IF(AX25="","",IF(AX25=0,$ET$3,IF(AX25=90,$ER$3,IF(AX25=45,$EP$3,""))))</f>
        <v/>
      </c>
      <c r="BR35" s="19"/>
      <c r="BS35" s="19"/>
      <c r="BT35" s="17"/>
      <c r="BU35" s="18"/>
      <c r="BV35" s="17"/>
      <c r="BW35" s="17"/>
      <c r="BX35" s="17"/>
      <c r="BY35" s="16"/>
      <c r="BZ35" s="16"/>
      <c r="CA35" s="16"/>
      <c r="CB35" s="16"/>
      <c r="CC35" s="16"/>
      <c r="CE35" s="3"/>
      <c r="CF35" s="3"/>
      <c r="CG35" s="3"/>
      <c r="CH35" s="3"/>
      <c r="CI35" s="3"/>
      <c r="CO35" s="20"/>
      <c r="CP35" s="23"/>
      <c r="CQ35" s="19" t="str">
        <f>IF(CL11="","",IF(CL11=0,$ET$3,IF(CL11=90,$ER$3,IF(CL11=45,$EP$3,""))))</f>
        <v>⁞</v>
      </c>
      <c r="CR35" s="19" t="str">
        <f>IF(CL12="","",IF(CL12=0,$ET$3,IF(CL12=90,$ER$3,IF(CL12=45,$EP$3,""))))</f>
        <v>⁞</v>
      </c>
      <c r="CS35" s="19" t="str">
        <f>IF(CL13="","",IF(CL13=0,$ET$3,IF(CL13=90,$ER$3,IF(CL13=45,$EP$3,""))))</f>
        <v>⁞</v>
      </c>
      <c r="CT35" s="19" t="str">
        <f>IF(CL14="","",IF(CL14=0,$ET$3,IF(CL14=90,$ER$3,IF(CL14=45,$EP$3,""))))</f>
        <v>⁞</v>
      </c>
      <c r="CU35" s="19" t="str">
        <f>IF(CL15="","",IF(CL15=0,$ET$3,IF(CL15=90,$ER$3,IF(CL15=45,$EP$3,""))))</f>
        <v/>
      </c>
      <c r="CV35" s="19" t="str">
        <f>IF(CL16="","",IF(CL16=0,$ET$3,IF(CL16=90,$ER$3,IF(CL16=45,$EP$3,""))))</f>
        <v/>
      </c>
      <c r="CW35" s="19" t="str">
        <f>IF(CL17="","",IF(CL17=0,$ET$3,IF(CL17=90,$ER$3,IF(CL17=45,$EP$3,""))))</f>
        <v/>
      </c>
      <c r="CX35" s="19" t="str">
        <f>IF(CL18="","",IF(CL18=0,$ET$3,IF(CL18=90,$ER$3,IF(CL18=45,$EP$3,""))))</f>
        <v/>
      </c>
      <c r="CY35" s="19" t="str">
        <f>IF(CL19="","",IF(CL19=0,$ET$3,IF(CL19=90,$ER$3,IF(CL19=45,$EP$3,""))))</f>
        <v/>
      </c>
      <c r="CZ35" s="19" t="str">
        <f>IF(CL20="","",IF(CL20=0,$ET$3,IF(CL20=90,$ER$3,IF(CL20=45,$EP$3,""))))</f>
        <v/>
      </c>
      <c r="DA35" s="19" t="str">
        <f>IF(CL21="","",IF(CL21=0,$ET$3,IF(CL21=90,$ER$3,IF(CL21=45,$EP$3,""))))</f>
        <v/>
      </c>
      <c r="DB35" s="19" t="str">
        <f>IF(CL22="","",IF(CL22=0,$ET$3,IF(CL22=90,$ER$3,IF(CL22=45,$EP$3,""))))</f>
        <v/>
      </c>
      <c r="DC35" s="19" t="str">
        <f>IF(CL23="","",IF(CL23=0,$ET$3,IF(CL23=90,$ER$3,IF(CL23=45,$EP$3,""))))</f>
        <v/>
      </c>
      <c r="DD35" s="19" t="str">
        <f>IF(CL24="","",IF(CL24=0,$ET$3,IF(CL24=90,$ER$3,IF(CL24=45,$EP$3,""))))</f>
        <v/>
      </c>
      <c r="DE35" s="19" t="str">
        <f>IF(CL25="","",IF(CL25=0,$ET$3,IF(CL25=90,$ER$3,IF(CL25=45,$EP$3,""))))</f>
        <v/>
      </c>
      <c r="DF35" s="19"/>
      <c r="DG35" s="19"/>
      <c r="DH35" s="17"/>
      <c r="DI35" s="18"/>
      <c r="DJ35" s="17"/>
      <c r="DK35" s="17"/>
      <c r="DL35" s="17"/>
      <c r="DM35" s="16"/>
      <c r="DN35" s="16"/>
      <c r="DO35" s="16"/>
      <c r="DP35" s="16"/>
      <c r="DQ35" s="16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89"/>
      <c r="EE35" s="89"/>
    </row>
    <row r="36" spans="2:135" x14ac:dyDescent="0.3">
      <c r="B36" s="89"/>
      <c r="C36" s="89"/>
      <c r="D36" s="3"/>
      <c r="E36" s="3"/>
      <c r="F36" s="3"/>
      <c r="G36" s="3"/>
      <c r="N36" s="20"/>
      <c r="O36" s="23"/>
      <c r="P36" s="19" t="str">
        <f>IF(K11="","",IF(K11=0,$ET$3,IF(K11=90,$ER$3,IF(K11=45,$EP$3,""))))</f>
        <v>⁞</v>
      </c>
      <c r="Q36" s="19" t="str">
        <f>IF(K12="","",IF(K12=0,$ET$3,IF(K12=90,$ER$3,IF(K12=45,$EP$3,""))))</f>
        <v>⁞</v>
      </c>
      <c r="R36" s="19" t="str">
        <f>IF(K13="","",IF(K13=0,$ET$3,IF(K13=90,$ER$3,IF(K13=45,$EP$3,""))))</f>
        <v>⁞</v>
      </c>
      <c r="S36" s="19" t="str">
        <f>IF(K14="","",IF(K14=0,$ET$3,IF(K14=90,$ER$3,IF(K14=45,$EP$3,""))))</f>
        <v>⁞</v>
      </c>
      <c r="T36" s="19" t="str">
        <f>IF(K15="","",IF(K15=0,$ET$3,IF(K15=90,$ER$3,IF(K15=45,$EP$3,""))))</f>
        <v>⁞</v>
      </c>
      <c r="U36" s="19" t="str">
        <f>IF(K16="","",IF(K16=0,$ET$3,IF(K16=90,$ER$3,IF(K16=45,$EP$3,""))))</f>
        <v>⁞</v>
      </c>
      <c r="V36" s="19" t="str">
        <f>IF(K17="","",IF(K17=0,$ET$3,IF(K17=90,$ER$3,IF(K17=45,$EP$3,""))))</f>
        <v>⁞</v>
      </c>
      <c r="W36" s="19" t="str">
        <f>IF(K18="","",IF(K18=0,$ET$3,IF(K18=90,$ER$3,IF(K18=45,$EP$3,""))))</f>
        <v>⁞</v>
      </c>
      <c r="X36" s="19" t="str">
        <f>IF(K19="","",IF(K19=0,$ET$3,IF(K19=90,$ER$3,IF(K19=45,$EP$3,""))))</f>
        <v>⁞</v>
      </c>
      <c r="Y36" s="19" t="str">
        <f>IF(K20="","",IF(K20=0,$ET$3,IF(K20=90,$ER$3,IF(K20=45,$EP$3,""))))</f>
        <v>⁞</v>
      </c>
      <c r="Z36" s="19" t="str">
        <f>IF(K21="","",IF(K21=0,$ET$3,IF(K21=90,$ER$3,IF(K21=45,$EP$3,""))))</f>
        <v>⁞</v>
      </c>
      <c r="AA36" s="19" t="str">
        <f>IF(K22="","",IF(K22=0,$ET$3,IF(K22=90,$ER$3,IF(K22=45,$EP$3,""))))</f>
        <v>⁞</v>
      </c>
      <c r="AB36" s="19" t="str">
        <f>IF(K23="","",IF(K23=0,$ET$3,IF(K23=90,$ER$3,IF(K23=45,$EP$3,""))))</f>
        <v>⁞</v>
      </c>
      <c r="AC36" s="19" t="str">
        <f>IF(K24="","",IF(K24=0,$ET$3,IF(K24=90,$ER$3,IF(K24=45,$EP$3,""))))</f>
        <v>⁞</v>
      </c>
      <c r="AD36" s="19" t="str">
        <f>IF(K25="","",IF(K25=0,$ET$3,IF(K25=90,$ER$3,IF(K25=45,$EP$3,""))))</f>
        <v>⁞</v>
      </c>
      <c r="AE36" s="19"/>
      <c r="AF36" s="19"/>
      <c r="AG36" s="17"/>
      <c r="AH36" s="18"/>
      <c r="AI36" s="17"/>
      <c r="AJ36" s="17"/>
      <c r="AK36" s="17"/>
      <c r="AL36" s="3"/>
      <c r="AM36" s="3"/>
      <c r="AN36" s="3"/>
      <c r="AO36" s="3"/>
      <c r="AP36" s="3"/>
      <c r="BA36" s="20"/>
      <c r="BB36" s="23"/>
      <c r="BC36" s="19" t="str">
        <f>IF(AX11="","",IF(AX11=0,$ET$3,IF(AX11=90,$ER$3,IF(AX11=45,$EP$3,""))))</f>
        <v>⁞</v>
      </c>
      <c r="BD36" s="19" t="str">
        <f>IF(AX12="","",IF(AX12=0,$ET$3,IF(AX12=90,$ER$3,IF(AX12=45,$EP$3,""))))</f>
        <v>⁞</v>
      </c>
      <c r="BE36" s="19" t="str">
        <f>IF(AX13="","",IF(AX13=0,$ET$3,IF(AX13=90,$ER$3,IF(AX13=45,$EP$3,""))))</f>
        <v>⁞</v>
      </c>
      <c r="BF36" s="19" t="str">
        <f>IF(AX14="","",IF(AX14=0,$ET$3,IF(AX14=90,$ER$3,IF(AX14=45,$EP$3,""))))</f>
        <v>⁞</v>
      </c>
      <c r="BG36" s="19" t="str">
        <f>IF(AX15="","",IF(AX15=0,$ET$3,IF(AX15=90,$ER$3,IF(AX15=45,$EP$3,""))))</f>
        <v>⁞</v>
      </c>
      <c r="BH36" s="19" t="str">
        <f>IF(AX16="","",IF(AX16=0,$ET$3,IF(AX16=90,$ER$3,IF(AX16=45,$EP$3,""))))</f>
        <v>⁞</v>
      </c>
      <c r="BI36" s="19" t="str">
        <f>IF(AX17="","",IF(AX17=0,$ET$3,IF(AX17=90,$ER$3,IF(AX17=45,$EP$3,""))))</f>
        <v>⁞</v>
      </c>
      <c r="BJ36" s="19" t="str">
        <f>IF(AX18="","",IF(AX18=0,$ET$3,IF(AX18=90,$ER$3,IF(AX18=45,$EP$3,""))))</f>
        <v>⁞</v>
      </c>
      <c r="BK36" s="19" t="str">
        <f>IF(AX19="","",IF(AX19=0,$ET$3,IF(AX19=90,$ER$3,IF(AX19=45,$EP$3,""))))</f>
        <v>⁞</v>
      </c>
      <c r="BL36" s="19" t="str">
        <f>IF(AX20="","",IF(AX20=0,$ET$3,IF(AX20=90,$ER$3,IF(AX20=45,$EP$3,""))))</f>
        <v/>
      </c>
      <c r="BM36" s="19" t="str">
        <f>IF(AX21="","",IF(AX21=0,$ET$3,IF(AX21=90,$ER$3,IF(AX21=45,$EP$3,""))))</f>
        <v/>
      </c>
      <c r="BN36" s="19" t="str">
        <f>IF(AX22="","",IF(AX22=0,$ET$3,IF(AX22=90,$ER$3,IF(AX22=45,$EP$3,""))))</f>
        <v/>
      </c>
      <c r="BO36" s="19" t="str">
        <f>IF(AX23="","",IF(AX23=0,$ET$3,IF(AX23=90,$ER$3,IF(AX23=45,$EP$3,""))))</f>
        <v/>
      </c>
      <c r="BP36" s="19" t="str">
        <f>IF(AX24="","",IF(AX24=0,$ET$3,IF(AX24=90,$ER$3,IF(AX24=45,$EP$3,""))))</f>
        <v/>
      </c>
      <c r="BQ36" s="19" t="str">
        <f>IF(AX25="","",IF(AX25=0,$ET$3,IF(AX25=90,$ER$3,IF(AX25=45,$EP$3,""))))</f>
        <v/>
      </c>
      <c r="BR36" s="19"/>
      <c r="BS36" s="19"/>
      <c r="BT36" s="17"/>
      <c r="BU36" s="18"/>
      <c r="BV36" s="17"/>
      <c r="BW36" s="17"/>
      <c r="BX36" s="17"/>
      <c r="BY36" s="3"/>
      <c r="BZ36" s="3"/>
      <c r="CA36" s="3"/>
      <c r="CB36" s="3"/>
      <c r="CC36" s="3"/>
      <c r="CE36" s="3"/>
      <c r="CF36" s="3"/>
      <c r="CG36" s="3"/>
      <c r="CH36" s="3"/>
      <c r="CI36" s="3"/>
      <c r="CO36" s="20"/>
      <c r="CP36" s="23"/>
      <c r="CQ36" s="19" t="str">
        <f>IF(CL11="","",IF(CL11=0,$ET$3,IF(CL11=90,$ER$3,IF(CL11=45,$EP$3,""))))</f>
        <v>⁞</v>
      </c>
      <c r="CR36" s="19" t="str">
        <f>IF(CL12="","",IF(CL12=0,$ET$3,IF(CL12=90,$ER$3,IF(CL12=45,$EP$3,""))))</f>
        <v>⁞</v>
      </c>
      <c r="CS36" s="19" t="str">
        <f>IF(CL13="","",IF(CL13=0,$ET$3,IF(CL13=90,$ER$3,IF(CL13=45,$EP$3,""))))</f>
        <v>⁞</v>
      </c>
      <c r="CT36" s="19" t="str">
        <f>IF(CL14="","",IF(CL14=0,$ET$3,IF(CL14=90,$ER$3,IF(CL14=45,$EP$3,""))))</f>
        <v>⁞</v>
      </c>
      <c r="CU36" s="19" t="str">
        <f>IF(CL15="","",IF(CL15=0,$ET$3,IF(CL15=90,$ER$3,IF(CL15=45,$EP$3,""))))</f>
        <v/>
      </c>
      <c r="CV36" s="19" t="str">
        <f>IF(CL16="","",IF(CL16=0,$ET$3,IF(CL16=90,$ER$3,IF(CL16=45,$EP$3,""))))</f>
        <v/>
      </c>
      <c r="CW36" s="19" t="str">
        <f>IF(CL17="","",IF(CL17=0,$ET$3,IF(CL17=90,$ER$3,IF(CL17=45,$EP$3,""))))</f>
        <v/>
      </c>
      <c r="CX36" s="19" t="str">
        <f>IF(CL18="","",IF(CL18=0,$ET$3,IF(CL18=90,$ER$3,IF(CL18=45,$EP$3,""))))</f>
        <v/>
      </c>
      <c r="CY36" s="19" t="str">
        <f>IF(CL19="","",IF(CL19=0,$ET$3,IF(CL19=90,$ER$3,IF(CL19=45,$EP$3,""))))</f>
        <v/>
      </c>
      <c r="CZ36" s="19" t="str">
        <f>IF(CL20="","",IF(CL20=0,$ET$3,IF(CL20=90,$ER$3,IF(CL20=45,$EP$3,""))))</f>
        <v/>
      </c>
      <c r="DA36" s="19" t="str">
        <f>IF(CL21="","",IF(CL21=0,$ET$3,IF(CL21=90,$ER$3,IF(CL21=45,$EP$3,""))))</f>
        <v/>
      </c>
      <c r="DB36" s="19" t="str">
        <f>IF(CL22="","",IF(CL22=0,$ET$3,IF(CL22=90,$ER$3,IF(CL22=45,$EP$3,""))))</f>
        <v/>
      </c>
      <c r="DC36" s="19" t="str">
        <f>IF(CL23="","",IF(CL23=0,$ET$3,IF(CL23=90,$ER$3,IF(CL23=45,$EP$3,""))))</f>
        <v/>
      </c>
      <c r="DD36" s="19" t="str">
        <f>IF(CL24="","",IF(CL24=0,$ET$3,IF(CL24=90,$ER$3,IF(CL24=45,$EP$3,""))))</f>
        <v/>
      </c>
      <c r="DE36" s="19" t="str">
        <f>IF(CL25="","",IF(CL25=0,$ET$3,IF(CL25=90,$ER$3,IF(CL25=45,$EP$3,""))))</f>
        <v/>
      </c>
      <c r="DF36" s="19"/>
      <c r="DG36" s="19"/>
      <c r="DH36" s="17"/>
      <c r="DI36" s="18"/>
      <c r="DJ36" s="17"/>
      <c r="DK36" s="17"/>
      <c r="DL36" s="17"/>
      <c r="DM36" s="3"/>
      <c r="DN36" s="3"/>
      <c r="DO36" s="3"/>
      <c r="DP36" s="3"/>
      <c r="DQ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89"/>
      <c r="EE36" s="89"/>
    </row>
    <row r="37" spans="2:135" x14ac:dyDescent="0.3">
      <c r="B37" s="89"/>
      <c r="C37" s="89"/>
      <c r="D37" s="3"/>
      <c r="E37" s="3"/>
      <c r="F37" s="3"/>
      <c r="G37" s="3"/>
      <c r="N37" s="20"/>
      <c r="O37" s="23"/>
      <c r="P37" s="19" t="str">
        <f>IF(K11="","",IF(K11=0,$ET$3,IF(K11=90,$ER$3,IF(K11=45,$EP$3,""))))</f>
        <v>⁞</v>
      </c>
      <c r="Q37" s="19" t="str">
        <f>IF(K12="","",IF(K12=0,$ET$3,IF(K12=90,$ER$3,IF(K12=45,$EP$3,""))))</f>
        <v>⁞</v>
      </c>
      <c r="R37" s="19" t="str">
        <f>IF(K13="","",IF(K13=0,$ET$3,IF(K13=90,$ER$3,IF(K13=45,$EP$3,""))))</f>
        <v>⁞</v>
      </c>
      <c r="S37" s="19" t="str">
        <f>IF(K14="","",IF(K14=0,$ET$3,IF(K14=90,$ER$3,IF(K14=45,$EP$3,""))))</f>
        <v>⁞</v>
      </c>
      <c r="T37" s="19" t="str">
        <f>IF(K15="","",IF(K15=0,$ET$3,IF(K15=90,$ER$3,IF(K15=45,$EP$3,""))))</f>
        <v>⁞</v>
      </c>
      <c r="U37" s="19" t="str">
        <f>IF(K16="","",IF(K16=0,$ET$3,IF(K16=90,$ER$3,IF(K16=45,$EP$3,""))))</f>
        <v>⁞</v>
      </c>
      <c r="V37" s="19" t="str">
        <f>IF(K17="","",IF(K17=0,$ET$3,IF(K17=90,$ER$3,IF(K17=45,$EP$3,""))))</f>
        <v>⁞</v>
      </c>
      <c r="W37" s="19" t="str">
        <f>IF(K18="","",IF(K18=0,$ET$3,IF(K18=90,$ER$3,IF(K18=45,$EP$3,""))))</f>
        <v>⁞</v>
      </c>
      <c r="X37" s="19" t="str">
        <f>IF(K19="","",IF(K19=0,$ET$3,IF(K19=90,$ER$3,IF(K19=45,$EP$3,""))))</f>
        <v>⁞</v>
      </c>
      <c r="Y37" s="19" t="str">
        <f>IF(K20="","",IF(K20=0,$ET$3,IF(K20=90,$ER$3,IF(K20=45,$EP$3,""))))</f>
        <v>⁞</v>
      </c>
      <c r="Z37" s="19" t="str">
        <f>IF(K21="","",IF(K21=0,$ET$3,IF(K21=90,$ER$3,IF(K21=45,$EP$3,""))))</f>
        <v>⁞</v>
      </c>
      <c r="AA37" s="19" t="str">
        <f>IF(K22="","",IF(K22=0,$ET$3,IF(K22=90,$ER$3,IF(K22=45,$EP$3,""))))</f>
        <v>⁞</v>
      </c>
      <c r="AB37" s="19" t="str">
        <f>IF(K23="","",IF(K23=0,$ET$3,IF(K23=90,$ER$3,IF(K23=45,$EP$3,""))))</f>
        <v>⁞</v>
      </c>
      <c r="AC37" s="19" t="str">
        <f>IF(K24="","",IF(K24=0,$ET$3,IF(K24=90,$ER$3,IF(K24=45,$EP$3,""))))</f>
        <v>⁞</v>
      </c>
      <c r="AD37" s="19" t="str">
        <f>IF(K25="","",IF(K25=0,$ET$3,IF(K25=90,$ER$3,IF(K25=45,$EP$3,""))))</f>
        <v>⁞</v>
      </c>
      <c r="AE37" s="19"/>
      <c r="AF37" s="19"/>
      <c r="AG37" s="17"/>
      <c r="AH37" s="18"/>
      <c r="AI37" s="17"/>
      <c r="AJ37" s="17"/>
      <c r="AK37" s="17"/>
      <c r="AL37" s="3"/>
      <c r="AM37" s="3"/>
      <c r="AN37" s="3"/>
      <c r="AO37" s="3"/>
      <c r="AP37" s="3"/>
      <c r="BA37" s="20"/>
      <c r="BB37" s="23"/>
      <c r="BC37" s="19" t="str">
        <f>IF(AX11="","",IF(AX11=0,$ET$3,IF(AX11=90,$ER$3,IF(AX11=45,$EP$3,""))))</f>
        <v>⁞</v>
      </c>
      <c r="BD37" s="19" t="str">
        <f>IF(AX12="","",IF(AX12=0,$ET$3,IF(AX12=90,$ER$3,IF(AX12=45,$EP$3,""))))</f>
        <v>⁞</v>
      </c>
      <c r="BE37" s="19" t="str">
        <f>IF(AX13="","",IF(AX13=0,$ET$3,IF(AX13=90,$ER$3,IF(AX13=45,$EP$3,""))))</f>
        <v>⁞</v>
      </c>
      <c r="BF37" s="19" t="str">
        <f>IF(AX14="","",IF(AX14=0,$ET$3,IF(AX14=90,$ER$3,IF(AX14=45,$EP$3,""))))</f>
        <v>⁞</v>
      </c>
      <c r="BG37" s="19" t="str">
        <f>IF(AX15="","",IF(AX15=0,$ET$3,IF(AX15=90,$ER$3,IF(AX15=45,$EP$3,""))))</f>
        <v>⁞</v>
      </c>
      <c r="BH37" s="19" t="str">
        <f>IF(AX16="","",IF(AX16=0,$ET$3,IF(AX16=90,$ER$3,IF(AX16=45,$EP$3,""))))</f>
        <v>⁞</v>
      </c>
      <c r="BI37" s="19" t="str">
        <f>IF(AX17="","",IF(AX17=0,$ET$3,IF(AX17=90,$ER$3,IF(AX17=45,$EP$3,""))))</f>
        <v>⁞</v>
      </c>
      <c r="BJ37" s="19" t="str">
        <f>IF(AX18="","",IF(AX18=0,$ET$3,IF(AX18=90,$ER$3,IF(AX18=45,$EP$3,""))))</f>
        <v>⁞</v>
      </c>
      <c r="BK37" s="19" t="str">
        <f>IF(AX19="","",IF(AX19=0,$ET$3,IF(AX19=90,$ER$3,IF(AX19=45,$EP$3,""))))</f>
        <v>⁞</v>
      </c>
      <c r="BL37" s="19" t="str">
        <f>IF(AX20="","",IF(AX20=0,$ET$3,IF(AX20=90,$ER$3,IF(AX20=45,$EP$3,""))))</f>
        <v/>
      </c>
      <c r="BM37" s="19" t="str">
        <f>IF(AX21="","",IF(AX21=0,$ET$3,IF(AX21=90,$ER$3,IF(AX21=45,$EP$3,""))))</f>
        <v/>
      </c>
      <c r="BN37" s="19" t="str">
        <f>IF(AX22="","",IF(AX22=0,$ET$3,IF(AX22=90,$ER$3,IF(AX22=45,$EP$3,""))))</f>
        <v/>
      </c>
      <c r="BO37" s="19" t="str">
        <f>IF(AX23="","",IF(AX23=0,$ET$3,IF(AX23=90,$ER$3,IF(AX23=45,$EP$3,""))))</f>
        <v/>
      </c>
      <c r="BP37" s="19" t="str">
        <f>IF(AX24="","",IF(AX24=0,$ET$3,IF(AX24=90,$ER$3,IF(AX24=45,$EP$3,""))))</f>
        <v/>
      </c>
      <c r="BQ37" s="19" t="str">
        <f>IF(AX25="","",IF(AX25=0,$ET$3,IF(AX25=90,$ER$3,IF(AX25=45,$EP$3,""))))</f>
        <v/>
      </c>
      <c r="BR37" s="19"/>
      <c r="BS37" s="19"/>
      <c r="BT37" s="17"/>
      <c r="BU37" s="18"/>
      <c r="BV37" s="17"/>
      <c r="BW37" s="17"/>
      <c r="BX37" s="17"/>
      <c r="BY37" s="3"/>
      <c r="BZ37" s="3"/>
      <c r="CA37" s="3"/>
      <c r="CB37" s="3"/>
      <c r="CC37" s="3"/>
      <c r="CE37" s="3"/>
      <c r="CF37" s="3"/>
      <c r="CG37" s="3"/>
      <c r="CH37" s="3"/>
      <c r="CI37" s="3"/>
      <c r="CO37" s="20"/>
      <c r="CP37" s="23"/>
      <c r="CQ37" s="19" t="str">
        <f>IF(CL11="","",IF(CL11=0,$ET$3,IF(CL11=90,$ER$3,IF(CL11=45,$EP$3,""))))</f>
        <v>⁞</v>
      </c>
      <c r="CR37" s="19" t="str">
        <f>IF(CL12="","",IF(CL12=0,$ET$3,IF(CL12=90,$ER$3,IF(CL12=45,$EP$3,""))))</f>
        <v>⁞</v>
      </c>
      <c r="CS37" s="19" t="str">
        <f>IF(CL13="","",IF(CL13=0,$ET$3,IF(CL13=90,$ER$3,IF(CL13=45,$EP$3,""))))</f>
        <v>⁞</v>
      </c>
      <c r="CT37" s="19" t="str">
        <f>IF(CL14="","",IF(CL14=0,$ET$3,IF(CL14=90,$ER$3,IF(CL14=45,$EP$3,""))))</f>
        <v>⁞</v>
      </c>
      <c r="CU37" s="19" t="str">
        <f>IF(CL15="","",IF(CL15=0,$ET$3,IF(CL15=90,$ER$3,IF(CL15=45,$EP$3,""))))</f>
        <v/>
      </c>
      <c r="CV37" s="19" t="str">
        <f>IF(CL16="","",IF(CL16=0,$ET$3,IF(CL16=90,$ER$3,IF(CL16=45,$EP$3,""))))</f>
        <v/>
      </c>
      <c r="CW37" s="19" t="str">
        <f>IF(CL17="","",IF(CL17=0,$ET$3,IF(CL17=90,$ER$3,IF(CL17=45,$EP$3,""))))</f>
        <v/>
      </c>
      <c r="CX37" s="19" t="str">
        <f>IF(CL18="","",IF(CL18=0,$ET$3,IF(CL18=90,$ER$3,IF(CL18=45,$EP$3,""))))</f>
        <v/>
      </c>
      <c r="CY37" s="19" t="str">
        <f>IF(CL19="","",IF(CL19=0,$ET$3,IF(CL19=90,$ER$3,IF(CL19=45,$EP$3,""))))</f>
        <v/>
      </c>
      <c r="CZ37" s="19" t="str">
        <f>IF(CL20="","",IF(CL20=0,$ET$3,IF(CL20=90,$ER$3,IF(CL20=45,$EP$3,""))))</f>
        <v/>
      </c>
      <c r="DA37" s="19" t="str">
        <f>IF(CL21="","",IF(CL21=0,$ET$3,IF(CL21=90,$ER$3,IF(CL21=45,$EP$3,""))))</f>
        <v/>
      </c>
      <c r="DB37" s="19" t="str">
        <f>IF(CL22="","",IF(CL22=0,$ET$3,IF(CL22=90,$ER$3,IF(CL22=45,$EP$3,""))))</f>
        <v/>
      </c>
      <c r="DC37" s="19" t="str">
        <f>IF(CL23="","",IF(CL23=0,$ET$3,IF(CL23=90,$ER$3,IF(CL23=45,$EP$3,""))))</f>
        <v/>
      </c>
      <c r="DD37" s="19" t="str">
        <f>IF(CL24="","",IF(CL24=0,$ET$3,IF(CL24=90,$ER$3,IF(CL24=45,$EP$3,""))))</f>
        <v/>
      </c>
      <c r="DE37" s="19" t="str">
        <f>IF(CL25="","",IF(CL25=0,$ET$3,IF(CL25=90,$ER$3,IF(CL25=45,$EP$3,""))))</f>
        <v/>
      </c>
      <c r="DF37" s="19"/>
      <c r="DG37" s="19"/>
      <c r="DH37" s="17"/>
      <c r="DI37" s="18"/>
      <c r="DJ37" s="17"/>
      <c r="DK37" s="17"/>
      <c r="DL37" s="17"/>
      <c r="DM37" s="3"/>
      <c r="DN37" s="3"/>
      <c r="DO37" s="3"/>
      <c r="DP37" s="3"/>
      <c r="DQ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89"/>
      <c r="EE37" s="89"/>
    </row>
    <row r="38" spans="2:135" x14ac:dyDescent="0.3">
      <c r="B38" s="89"/>
      <c r="C38" s="89"/>
      <c r="D38" s="3"/>
      <c r="E38" s="3"/>
      <c r="F38" s="3"/>
      <c r="G38" s="3"/>
      <c r="N38" s="20"/>
      <c r="O38" s="23"/>
      <c r="P38" s="19" t="str">
        <f>IF(K11="","",IF(K11=0,$ET$3,IF(K11=90,$ER$3,IF(K11=45,$EP$3,""))))</f>
        <v>⁞</v>
      </c>
      <c r="Q38" s="19" t="str">
        <f>IF(K12="","",IF(K12=0,$ET$3,IF(K12=90,$ER$3,IF(K12=45,$EP$3,""))))</f>
        <v>⁞</v>
      </c>
      <c r="R38" s="19" t="str">
        <f>IF(K13="","",IF(K13=0,$ET$3,IF(K13=90,$ER$3,IF(K13=45,$EP$3,""))))</f>
        <v>⁞</v>
      </c>
      <c r="S38" s="19" t="str">
        <f>IF(K14="","",IF(K14=0,$ET$3,IF(K14=90,$ER$3,IF(K14=45,$EP$3,""))))</f>
        <v>⁞</v>
      </c>
      <c r="T38" s="19" t="str">
        <f>IF(K15="","",IF(K15=0,$ET$3,IF(K15=90,$ER$3,IF(K15=45,$EP$3,""))))</f>
        <v>⁞</v>
      </c>
      <c r="U38" s="19" t="str">
        <f>IF(K16="","",IF(K16=0,$ET$3,IF(K16=90,$ER$3,IF(K16=45,$EP$3,""))))</f>
        <v>⁞</v>
      </c>
      <c r="V38" s="19" t="str">
        <f>IF(K17="","",IF(K17=0,$ET$3,IF(K17=90,$ER$3,IF(K17=45,$EP$3,""))))</f>
        <v>⁞</v>
      </c>
      <c r="W38" s="19" t="str">
        <f>IF(K18="","",IF(K18=0,$ET$3,IF(K18=90,$ER$3,IF(K18=45,$EP$3,""))))</f>
        <v>⁞</v>
      </c>
      <c r="X38" s="19" t="str">
        <f>IF(K19="","",IF(K19=0,$ET$3,IF(K19=90,$ER$3,IF(K19=45,$EP$3,""))))</f>
        <v>⁞</v>
      </c>
      <c r="Y38" s="19" t="str">
        <f>IF(K20="","",IF(K20=0,$ET$3,IF(K20=90,$ER$3,IF(K20=45,$EP$3,""))))</f>
        <v>⁞</v>
      </c>
      <c r="Z38" s="19" t="str">
        <f>IF(K21="","",IF(K21=0,$ET$3,IF(K21=90,$ER$3,IF(K21=45,$EP$3,""))))</f>
        <v>⁞</v>
      </c>
      <c r="AA38" s="19" t="str">
        <f>IF(K22="","",IF(K22=0,$ET$3,IF(K22=90,$ER$3,IF(K22=45,$EP$3,""))))</f>
        <v>⁞</v>
      </c>
      <c r="AB38" s="19" t="str">
        <f>IF(K23="","",IF(K23=0,$ET$3,IF(K23=90,$ER$3,IF(K23=45,$EP$3,""))))</f>
        <v>⁞</v>
      </c>
      <c r="AC38" s="19" t="str">
        <f>IF(K24="","",IF(K24=0,$ET$3,IF(K24=90,$ER$3,IF(K24=45,$EP$3,""))))</f>
        <v>⁞</v>
      </c>
      <c r="AD38" s="19" t="str">
        <f>IF(K25="","",IF(K25=0,$ET$3,IF(K25=90,$ER$3,IF(K25=45,$EP$3,""))))</f>
        <v>⁞</v>
      </c>
      <c r="AE38" s="19"/>
      <c r="AF38" s="19"/>
      <c r="AG38" s="17"/>
      <c r="AH38" s="18"/>
      <c r="AI38" s="17"/>
      <c r="AJ38" s="17"/>
      <c r="AK38" s="17"/>
      <c r="AL38" s="3"/>
      <c r="AM38" s="3"/>
      <c r="AN38" s="3"/>
      <c r="AO38" s="3"/>
      <c r="AP38" s="3"/>
      <c r="BA38" s="20"/>
      <c r="BB38" s="23"/>
      <c r="BC38" s="19" t="str">
        <f>IF(AX11="","",IF(AX11=0,$ET$3,IF(AX11=90,$ER$3,IF(AX11=45,$EP$3,""))))</f>
        <v>⁞</v>
      </c>
      <c r="BD38" s="19" t="str">
        <f>IF(AX12="","",IF(AX12=0,$ET$3,IF(AX12=90,$ER$3,IF(AX12=45,$EP$3,""))))</f>
        <v>⁞</v>
      </c>
      <c r="BE38" s="19" t="str">
        <f>IF(AX13="","",IF(AX13=0,$ET$3,IF(AX13=90,$ER$3,IF(AX13=45,$EP$3,""))))</f>
        <v>⁞</v>
      </c>
      <c r="BF38" s="19" t="str">
        <f>IF(AX14="","",IF(AX14=0,$ET$3,IF(AX14=90,$ER$3,IF(AX14=45,$EP$3,""))))</f>
        <v>⁞</v>
      </c>
      <c r="BG38" s="19" t="str">
        <f>IF(AX15="","",IF(AX15=0,$ET$3,IF(AX15=90,$ER$3,IF(AX15=45,$EP$3,""))))</f>
        <v>⁞</v>
      </c>
      <c r="BH38" s="19" t="str">
        <f>IF(AX16="","",IF(AX16=0,$ET$3,IF(AX16=90,$ER$3,IF(AX16=45,$EP$3,""))))</f>
        <v>⁞</v>
      </c>
      <c r="BI38" s="19" t="str">
        <f>IF(AX17="","",IF(AX17=0,$ET$3,IF(AX17=90,$ER$3,IF(AX17=45,$EP$3,""))))</f>
        <v>⁞</v>
      </c>
      <c r="BJ38" s="19" t="str">
        <f>IF(AX18="","",IF(AX18=0,$ET$3,IF(AX18=90,$ER$3,IF(AX18=45,$EP$3,""))))</f>
        <v>⁞</v>
      </c>
      <c r="BK38" s="19" t="str">
        <f>IF(AX19="","",IF(AX19=0,$ET$3,IF(AX19=90,$ER$3,IF(AX19=45,$EP$3,""))))</f>
        <v>⁞</v>
      </c>
      <c r="BL38" s="19" t="str">
        <f>IF(AX20="","",IF(AX20=0,$ET$3,IF(AX20=90,$ER$3,IF(AX20=45,$EP$3,""))))</f>
        <v/>
      </c>
      <c r="BM38" s="19" t="str">
        <f>IF(AX21="","",IF(AX21=0,$ET$3,IF(AX21=90,$ER$3,IF(AX21=45,$EP$3,""))))</f>
        <v/>
      </c>
      <c r="BN38" s="19" t="str">
        <f>IF(AX22="","",IF(AX22=0,$ET$3,IF(AX22=90,$ER$3,IF(AX22=45,$EP$3,""))))</f>
        <v/>
      </c>
      <c r="BO38" s="19" t="str">
        <f>IF(AX23="","",IF(AX23=0,$ET$3,IF(AX23=90,$ER$3,IF(AX23=45,$EP$3,""))))</f>
        <v/>
      </c>
      <c r="BP38" s="19" t="str">
        <f>IF(AX24="","",IF(AX24=0,$ET$3,IF(AX24=90,$ER$3,IF(AX24=45,$EP$3,""))))</f>
        <v/>
      </c>
      <c r="BQ38" s="19" t="str">
        <f>IF(AX25="","",IF(AX25=0,$ET$3,IF(AX25=90,$ER$3,IF(AX25=45,$EP$3,""))))</f>
        <v/>
      </c>
      <c r="BR38" s="19"/>
      <c r="BS38" s="19"/>
      <c r="BT38" s="17"/>
      <c r="BU38" s="18"/>
      <c r="BV38" s="17"/>
      <c r="BW38" s="17"/>
      <c r="BX38" s="17"/>
      <c r="BY38" s="3"/>
      <c r="BZ38" s="3"/>
      <c r="CA38" s="3"/>
      <c r="CB38" s="3"/>
      <c r="CC38" s="3"/>
      <c r="CE38" s="3"/>
      <c r="CF38" s="3"/>
      <c r="CG38" s="3"/>
      <c r="CH38" s="3"/>
      <c r="CI38" s="3"/>
      <c r="CO38" s="20"/>
      <c r="CP38" s="23"/>
      <c r="CQ38" s="19" t="str">
        <f>IF(CL11="","",IF(CL11=0,$ET$3,IF(CL11=90,$ER$3,IF(CL11=45,$EP$3,""))))</f>
        <v>⁞</v>
      </c>
      <c r="CR38" s="19" t="str">
        <f>IF(CL12="","",IF(CL12=0,$ET$3,IF(CL12=90,$ER$3,IF(CL12=45,$EP$3,""))))</f>
        <v>⁞</v>
      </c>
      <c r="CS38" s="19" t="str">
        <f>IF(CL13="","",IF(CL13=0,$ET$3,IF(CL13=90,$ER$3,IF(CL13=45,$EP$3,""))))</f>
        <v>⁞</v>
      </c>
      <c r="CT38" s="19" t="str">
        <f>IF(CL14="","",IF(CL14=0,$ET$3,IF(CL14=90,$ER$3,IF(CL14=45,$EP$3,""))))</f>
        <v>⁞</v>
      </c>
      <c r="CU38" s="19" t="str">
        <f>IF(CL15="","",IF(CL15=0,$ET$3,IF(CL15=90,$ER$3,IF(CL15=45,$EP$3,""))))</f>
        <v/>
      </c>
      <c r="CV38" s="19" t="str">
        <f>IF(CL16="","",IF(CL16=0,$ET$3,IF(CL16=90,$ER$3,IF(CL16=45,$EP$3,""))))</f>
        <v/>
      </c>
      <c r="CW38" s="19" t="str">
        <f>IF(CL17="","",IF(CL17=0,$ET$3,IF(CL17=90,$ER$3,IF(CL17=45,$EP$3,""))))</f>
        <v/>
      </c>
      <c r="CX38" s="19" t="str">
        <f>IF(CL18="","",IF(CL18=0,$ET$3,IF(CL18=90,$ER$3,IF(CL18=45,$EP$3,""))))</f>
        <v/>
      </c>
      <c r="CY38" s="19" t="str">
        <f>IF(CL19="","",IF(CL19=0,$ET$3,IF(CL19=90,$ER$3,IF(CL19=45,$EP$3,""))))</f>
        <v/>
      </c>
      <c r="CZ38" s="19" t="str">
        <f>IF(CL20="","",IF(CL20=0,$ET$3,IF(CL20=90,$ER$3,IF(CL20=45,$EP$3,""))))</f>
        <v/>
      </c>
      <c r="DA38" s="19" t="str">
        <f>IF(CL21="","",IF(CL21=0,$ET$3,IF(CL21=90,$ER$3,IF(CL21=45,$EP$3,""))))</f>
        <v/>
      </c>
      <c r="DB38" s="19" t="str">
        <f>IF(CL22="","",IF(CL22=0,$ET$3,IF(CL22=90,$ER$3,IF(CL22=45,$EP$3,""))))</f>
        <v/>
      </c>
      <c r="DC38" s="19" t="str">
        <f>IF(CL23="","",IF(CL23=0,$ET$3,IF(CL23=90,$ER$3,IF(CL23=45,$EP$3,""))))</f>
        <v/>
      </c>
      <c r="DD38" s="19" t="str">
        <f>IF(CL24="","",IF(CL24=0,$ET$3,IF(CL24=90,$ER$3,IF(CL24=45,$EP$3,""))))</f>
        <v/>
      </c>
      <c r="DE38" s="19" t="str">
        <f>IF(CL25="","",IF(CL25=0,$ET$3,IF(CL25=90,$ER$3,IF(CL25=45,$EP$3,""))))</f>
        <v/>
      </c>
      <c r="DF38" s="19"/>
      <c r="DG38" s="19"/>
      <c r="DH38" s="17"/>
      <c r="DI38" s="18"/>
      <c r="DJ38" s="17"/>
      <c r="DK38" s="17"/>
      <c r="DL38" s="17"/>
      <c r="DM38" s="3"/>
      <c r="DN38" s="3"/>
      <c r="DO38" s="3"/>
      <c r="DP38" s="3"/>
      <c r="DQ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89"/>
      <c r="EE38" s="89"/>
    </row>
    <row r="39" spans="2:135" x14ac:dyDescent="0.3">
      <c r="B39" s="89"/>
      <c r="C39" s="89"/>
      <c r="D39" s="3"/>
      <c r="E39" s="3"/>
      <c r="F39" s="3"/>
      <c r="G39" s="3"/>
      <c r="N39" s="20"/>
      <c r="O39" s="23"/>
      <c r="P39" s="19" t="str">
        <f>IF(K11="","",IF(K11=0,$ET$3,IF(K11=90,$ER$3,IF(K11=45,$EP$3,""))))</f>
        <v>⁞</v>
      </c>
      <c r="Q39" s="19" t="str">
        <f>IF(K12="","",IF(K12=0,$ET$3,IF(K12=90,$ER$3,IF(K12=45,$EP$3,""))))</f>
        <v>⁞</v>
      </c>
      <c r="R39" s="19" t="str">
        <f>IF(K13="","",IF(K13=0,$ET$3,IF(K13=90,$ER$3,IF(K13=45,$EP$3,""))))</f>
        <v>⁞</v>
      </c>
      <c r="S39" s="19" t="str">
        <f>IF(K14="","",IF(K14=0,$ET$3,IF(K14=90,$ER$3,IF(K14=45,$EP$3,""))))</f>
        <v>⁞</v>
      </c>
      <c r="T39" s="19" t="str">
        <f>IF(K15="","",IF(K15=0,$ET$3,IF(K15=90,$ER$3,IF(K15=45,$EP$3,""))))</f>
        <v>⁞</v>
      </c>
      <c r="U39" s="19" t="str">
        <f>IF(K16="","",IF(K16=0,$ET$3,IF(K16=90,$ER$3,IF(K16=45,$EP$3,""))))</f>
        <v>⁞</v>
      </c>
      <c r="V39" s="19" t="str">
        <f>IF(K17="","",IF(K17=0,$ET$3,IF(K17=90,$ER$3,IF(K17=45,$EP$3,""))))</f>
        <v>⁞</v>
      </c>
      <c r="W39" s="19" t="str">
        <f>IF(K18="","",IF(K18=0,$ET$3,IF(K18=90,$ER$3,IF(K18=45,$EP$3,""))))</f>
        <v>⁞</v>
      </c>
      <c r="X39" s="19" t="str">
        <f>IF(K19="","",IF(K19=0,$ET$3,IF(K19=90,$ER$3,IF(K19=45,$EP$3,""))))</f>
        <v>⁞</v>
      </c>
      <c r="Y39" s="19" t="str">
        <f>IF(K20="","",IF(K20=0,$ET$3,IF(K20=90,$ER$3,IF(K20=45,$EP$3,""))))</f>
        <v>⁞</v>
      </c>
      <c r="Z39" s="19" t="str">
        <f>IF(K21="","",IF(K21=0,$ET$3,IF(K21=90,$ER$3,IF(K21=45,$EP$3,""))))</f>
        <v>⁞</v>
      </c>
      <c r="AA39" s="19" t="str">
        <f>IF(K22="","",IF(K22=0,$ET$3,IF(K22=90,$ER$3,IF(K22=45,$EP$3,""))))</f>
        <v>⁞</v>
      </c>
      <c r="AB39" s="19" t="str">
        <f>IF(K23="","",IF(K23=0,$ET$3,IF(K23=90,$ER$3,IF(K23=45,$EP$3,""))))</f>
        <v>⁞</v>
      </c>
      <c r="AC39" s="19" t="str">
        <f>IF(K24="","",IF(K24=0,$ET$3,IF(K24=90,$ER$3,IF(K24=45,$EP$3,""))))</f>
        <v>⁞</v>
      </c>
      <c r="AD39" s="19" t="str">
        <f>IF(OR(K25="",K25="CORE"),"",$EX$4)</f>
        <v>└</v>
      </c>
      <c r="AE39" s="19" t="str">
        <f>IF(K25="","",IF(K25=0,$EU$4&amp;$EU$4&amp;$EU$4,IF(K25=90,$ES$4&amp;$ES$4&amp;$ES$4,IF(K25=45,$EQ$4&amp;$EQ$4&amp;$EQ$4,""))))</f>
        <v>∙∙∙∙∙∙∙∙∙</v>
      </c>
      <c r="AF39" s="19" t="str">
        <f>IF(K25="","",IF(K25=0,$EU$4&amp;$EU$4&amp;$EU$4,IF(K25=90,$ES$4&amp;$ES$4&amp;$ES$4,IF(K25=45,$EQ$4&amp;$EQ$4&amp;$EQ$4,""))))</f>
        <v>∙∙∙∙∙∙∙∙∙</v>
      </c>
      <c r="AG39" s="17" t="s">
        <v>40</v>
      </c>
      <c r="AH39" s="28" t="str">
        <f>IF(K25="","","Ply "&amp;I25)</f>
        <v>Ply 15</v>
      </c>
      <c r="AI39" s="17"/>
      <c r="AJ39" s="17"/>
      <c r="AK39" s="17"/>
      <c r="AL39" s="3"/>
      <c r="AM39" s="3"/>
      <c r="AN39" s="3"/>
      <c r="AO39" s="3"/>
      <c r="AP39" s="3"/>
      <c r="AQ39" s="16"/>
      <c r="BA39" s="20"/>
      <c r="BB39" s="23"/>
      <c r="BC39" s="19" t="str">
        <f>IF(AX11="","",IF(AX11=0,$ET$3,IF(AX11=90,$ER$3,IF(AX11=45,$EP$3,""))))</f>
        <v>⁞</v>
      </c>
      <c r="BD39" s="19" t="str">
        <f>IF(AX12="","",IF(AX12=0,$ET$3,IF(AX12=90,$ER$3,IF(AX12=45,$EP$3,""))))</f>
        <v>⁞</v>
      </c>
      <c r="BE39" s="19" t="str">
        <f>IF(AX13="","",IF(AX13=0,$ET$3,IF(AX13=90,$ER$3,IF(AX13=45,$EP$3,""))))</f>
        <v>⁞</v>
      </c>
      <c r="BF39" s="19" t="str">
        <f>IF(AX14="","",IF(AX14=0,$ET$3,IF(AX14=90,$ER$3,IF(AX14=45,$EP$3,""))))</f>
        <v>⁞</v>
      </c>
      <c r="BG39" s="19" t="str">
        <f>IF(AX15="","",IF(AX15=0,$ET$3,IF(AX15=90,$ER$3,IF(AX15=45,$EP$3,""))))</f>
        <v>⁞</v>
      </c>
      <c r="BH39" s="19" t="str">
        <f>IF(AX16="","",IF(AX16=0,$ET$3,IF(AX16=90,$ER$3,IF(AX16=45,$EP$3,""))))</f>
        <v>⁞</v>
      </c>
      <c r="BI39" s="19" t="str">
        <f>IF(AX17="","",IF(AX17=0,$ET$3,IF(AX17=90,$ER$3,IF(AX17=45,$EP$3,""))))</f>
        <v>⁞</v>
      </c>
      <c r="BJ39" s="19" t="str">
        <f>IF(AX18="","",IF(AX18=0,$ET$3,IF(AX18=90,$ER$3,IF(AX18=45,$EP$3,""))))</f>
        <v>⁞</v>
      </c>
      <c r="BK39" s="19" t="str">
        <f>IF(AX19="","",IF(AX19=0,$ET$3,IF(AX19=90,$ER$3,IF(AX19=45,$EP$3,""))))</f>
        <v>⁞</v>
      </c>
      <c r="BL39" s="19" t="str">
        <f>IF(AX20="","",IF(AX20=0,$ET$3,IF(AX20=90,$ER$3,IF(AX20=45,$EP$3,""))))</f>
        <v/>
      </c>
      <c r="BM39" s="19" t="str">
        <f>IF(AX21="","",IF(AX21=0,$ET$3,IF(AX21=90,$ER$3,IF(AX21=45,$EP$3,""))))</f>
        <v/>
      </c>
      <c r="BN39" s="19" t="str">
        <f>IF(AX22="","",IF(AX22=0,$ET$3,IF(AX22=90,$ER$3,IF(AX22=45,$EP$3,""))))</f>
        <v/>
      </c>
      <c r="BO39" s="19" t="str">
        <f>IF(AX23="","",IF(AX23=0,$ET$3,IF(AX23=90,$ER$3,IF(AX23=45,$EP$3,""))))</f>
        <v/>
      </c>
      <c r="BP39" s="19" t="str">
        <f>IF(AX24="","",IF(AX24=0,$ET$3,IF(AX24=90,$ER$3,IF(AX24=45,$EP$3,""))))</f>
        <v/>
      </c>
      <c r="BQ39" s="19" t="str">
        <f>IF(OR(AX25="",AX25="CORE"),"",$EX$4)</f>
        <v/>
      </c>
      <c r="BR39" s="19" t="str">
        <f>IF(AX25="","",IF(AX25=0,$EU$4&amp;$EU$4&amp;$EU$4,IF(AX25=90,$ES$4&amp;$ES$4&amp;$ES$4,IF(AX25=45,$EQ$4&amp;$EQ$4&amp;$EQ$4,""))))</f>
        <v/>
      </c>
      <c r="BS39" s="19" t="str">
        <f>IF(AX25="","",IF(AX25=0,$EU$4&amp;$EU$4&amp;$EU$4,IF(AX25=90,$ES$4&amp;$ES$4&amp;$ES$4,IF(AX25=45,$EQ$4&amp;$EQ$4&amp;$EQ$4,""))))</f>
        <v/>
      </c>
      <c r="BT39" s="17" t="s">
        <v>40</v>
      </c>
      <c r="BU39" s="28" t="str">
        <f>IF(AX25="","","Ply "&amp;AV25)</f>
        <v/>
      </c>
      <c r="BV39" s="17"/>
      <c r="BW39" s="17"/>
      <c r="BX39" s="17"/>
      <c r="BY39" s="3"/>
      <c r="BZ39" s="3"/>
      <c r="CA39" s="3"/>
      <c r="CB39" s="3"/>
      <c r="CC39" s="3"/>
      <c r="CD39" s="16"/>
      <c r="CE39" s="3"/>
      <c r="CF39" s="3"/>
      <c r="CG39" s="3"/>
      <c r="CH39" s="3"/>
      <c r="CI39" s="3"/>
      <c r="CO39" s="20"/>
      <c r="CP39" s="23"/>
      <c r="CQ39" s="19" t="str">
        <f>IF(CL11="","",IF(CL11=0,$ET$3,IF(CL11=90,$ER$3,IF(CL11=45,$EP$3,""))))</f>
        <v>⁞</v>
      </c>
      <c r="CR39" s="19" t="str">
        <f>IF(CL12="","",IF(CL12=0,$ET$3,IF(CL12=90,$ER$3,IF(CL12=45,$EP$3,""))))</f>
        <v>⁞</v>
      </c>
      <c r="CS39" s="19" t="str">
        <f>IF(CL13="","",IF(CL13=0,$ET$3,IF(CL13=90,$ER$3,IF(CL13=45,$EP$3,""))))</f>
        <v>⁞</v>
      </c>
      <c r="CT39" s="19" t="str">
        <f>IF(CL14="","",IF(CL14=0,$ET$3,IF(CL14=90,$ER$3,IF(CL14=45,$EP$3,""))))</f>
        <v>⁞</v>
      </c>
      <c r="CU39" s="19" t="str">
        <f>IF(CL15="","",IF(CL15=0,$ET$3,IF(CL15=90,$ER$3,IF(CL15=45,$EP$3,""))))</f>
        <v/>
      </c>
      <c r="CV39" s="19" t="str">
        <f>IF(CL16="","",IF(CL16=0,$ET$3,IF(CL16=90,$ER$3,IF(CL16=45,$EP$3,""))))</f>
        <v/>
      </c>
      <c r="CW39" s="19" t="str">
        <f>IF(CL17="","",IF(CL17=0,$ET$3,IF(CL17=90,$ER$3,IF(CL17=45,$EP$3,""))))</f>
        <v/>
      </c>
      <c r="CX39" s="19" t="str">
        <f>IF(CL18="","",IF(CL18=0,$ET$3,IF(CL18=90,$ER$3,IF(CL18=45,$EP$3,""))))</f>
        <v/>
      </c>
      <c r="CY39" s="19" t="str">
        <f>IF(CL19="","",IF(CL19=0,$ET$3,IF(CL19=90,$ER$3,IF(CL19=45,$EP$3,""))))</f>
        <v/>
      </c>
      <c r="CZ39" s="19" t="str">
        <f>IF(CL20="","",IF(CL20=0,$ET$3,IF(CL20=90,$ER$3,IF(CL20=45,$EP$3,""))))</f>
        <v/>
      </c>
      <c r="DA39" s="19" t="str">
        <f>IF(CL21="","",IF(CL21=0,$ET$3,IF(CL21=90,$ER$3,IF(CL21=45,$EP$3,""))))</f>
        <v/>
      </c>
      <c r="DB39" s="19" t="str">
        <f>IF(CL22="","",IF(CL22=0,$ET$3,IF(CL22=90,$ER$3,IF(CL22=45,$EP$3,""))))</f>
        <v/>
      </c>
      <c r="DC39" s="19" t="str">
        <f>IF(CL23="","",IF(CL23=0,$ET$3,IF(CL23=90,$ER$3,IF(CL23=45,$EP$3,""))))</f>
        <v/>
      </c>
      <c r="DD39" s="19" t="str">
        <f>IF(CL24="","",IF(CL24=0,$ET$3,IF(CL24=90,$ER$3,IF(CL24=45,$EP$3,""))))</f>
        <v/>
      </c>
      <c r="DE39" s="19" t="str">
        <f>IF(OR(CL25="",CL25="CORE"),"",$EX$4)</f>
        <v/>
      </c>
      <c r="DF39" s="19" t="str">
        <f>IF(CL25="","",IF(CL25=0,$EU$4&amp;$EU$4&amp;$EU$4,IF(CL25=90,$ES$4&amp;$ES$4&amp;$ES$4,IF(CL25=45,$EQ$4&amp;$EQ$4&amp;$EQ$4,""))))</f>
        <v/>
      </c>
      <c r="DG39" s="19" t="str">
        <f>IF(CL25="","",IF(CL25=0,$EU$4&amp;$EU$4&amp;$EU$4,IF(CL25=90,$ES$4&amp;$ES$4&amp;$ES$4,IF(CL25=45,$EQ$4&amp;$EQ$4&amp;$EQ$4,""))))</f>
        <v/>
      </c>
      <c r="DH39" s="17" t="s">
        <v>40</v>
      </c>
      <c r="DI39" s="28" t="str">
        <f>IF(CL25="","","Ply "&amp;CJ25)</f>
        <v/>
      </c>
      <c r="DJ39" s="17"/>
      <c r="DK39" s="17"/>
      <c r="DL39" s="17"/>
      <c r="DM39" s="3"/>
      <c r="DN39" s="3"/>
      <c r="DO39" s="3"/>
      <c r="DP39" s="3"/>
      <c r="DQ39" s="3"/>
      <c r="DR39" s="16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89"/>
      <c r="EE39" s="89"/>
    </row>
    <row r="40" spans="2:135" x14ac:dyDescent="0.3">
      <c r="B40" s="89"/>
      <c r="C40" s="89"/>
      <c r="D40" s="3"/>
      <c r="E40" s="3"/>
      <c r="F40" s="3"/>
      <c r="G40" s="3"/>
      <c r="N40" s="20"/>
      <c r="O40" s="23"/>
      <c r="P40" s="19" t="str">
        <f>IF(K11="","",IF(K11=0,$ET$3,IF(K11=90,$ER$3,IF(K11=45,$EP$3,""))))</f>
        <v>⁞</v>
      </c>
      <c r="Q40" s="19" t="str">
        <f>IF(K12="","",IF(K12=0,$ET$3,IF(K12=90,$ER$3,IF(K12=45,$EP$3,""))))</f>
        <v>⁞</v>
      </c>
      <c r="R40" s="19" t="str">
        <f>IF(K13="","",IF(K13=0,$ET$3,IF(K13=90,$ER$3,IF(K13=45,$EP$3,""))))</f>
        <v>⁞</v>
      </c>
      <c r="S40" s="19" t="str">
        <f>IF(K14="","",IF(K14=0,$ET$3,IF(K14=90,$ER$3,IF(K14=45,$EP$3,""))))</f>
        <v>⁞</v>
      </c>
      <c r="T40" s="19" t="str">
        <f>IF(K15="","",IF(K15=0,$ET$3,IF(K15=90,$ER$3,IF(K15=45,$EP$3,""))))</f>
        <v>⁞</v>
      </c>
      <c r="U40" s="19" t="str">
        <f>IF(K16="","",IF(K16=0,$ET$3,IF(K16=90,$ER$3,IF(K16=45,$EP$3,""))))</f>
        <v>⁞</v>
      </c>
      <c r="V40" s="19" t="str">
        <f>IF(K17="","",IF(K17=0,$ET$3,IF(K17=90,$ER$3,IF(K17=45,$EP$3,""))))</f>
        <v>⁞</v>
      </c>
      <c r="W40" s="19" t="str">
        <f>IF(K18="","",IF(K18=0,$ET$3,IF(K18=90,$ER$3,IF(K18=45,$EP$3,""))))</f>
        <v>⁞</v>
      </c>
      <c r="X40" s="19" t="str">
        <f>IF(K19="","",IF(K19=0,$ET$3,IF(K19=90,$ER$3,IF(K19=45,$EP$3,""))))</f>
        <v>⁞</v>
      </c>
      <c r="Y40" s="19" t="str">
        <f>IF(K20="","",IF(K20=0,$ET$3,IF(K20=90,$ER$3,IF(K20=45,$EP$3,""))))</f>
        <v>⁞</v>
      </c>
      <c r="Z40" s="19" t="str">
        <f>IF(K21="","",IF(K21=0,$ET$3,IF(K21=90,$ER$3,IF(K21=45,$EP$3,""))))</f>
        <v>⁞</v>
      </c>
      <c r="AA40" s="19" t="str">
        <f>IF(K22="","",IF(K22=0,$ET$3,IF(K22=90,$ER$3,IF(K22=45,$EP$3,""))))</f>
        <v>⁞</v>
      </c>
      <c r="AB40" s="19" t="str">
        <f>IF(K23="","",IF(K23=0,$ET$3,IF(K23=90,$ER$3,IF(K23=45,$EP$3,""))))</f>
        <v>⁞</v>
      </c>
      <c r="AC40" s="19" t="str">
        <f>IF(OR(K24="",K24="CORE"),"",$EX$4)</f>
        <v>└</v>
      </c>
      <c r="AD40" s="19" t="str">
        <f>IF(K24="","",IF(K24=0,$EU$4&amp;$EU$4&amp;$EU$4,IF(K24=90,$ES$4&amp;$ES$4&amp;$ES$4,IF(K24=45,$EQ$4&amp;$EQ$4&amp;$EQ$4,""))))</f>
        <v>∙∙∙∙∙∙∙∙∙</v>
      </c>
      <c r="AE40" s="19" t="str">
        <f>IF(K24="","",IF(K24=0,$EU$4&amp;$EU$4&amp;$EU$4,IF(K24=90,$ES$4&amp;$ES$4&amp;$ES$4,IF(K24=45,$EQ$4&amp;$EQ$4&amp;$EQ$4,""))))</f>
        <v>∙∙∙∙∙∙∙∙∙</v>
      </c>
      <c r="AF40" s="19" t="str">
        <f>IF(K24="","",IF(K24=0,$EU$4&amp;$EU$4&amp;$EU$4,IF(K24=90,$ES$4&amp;$ES$4&amp;$ES$4,IF(K24=45,$EQ$4&amp;$EQ$4&amp;$EQ$4,""))))</f>
        <v>∙∙∙∙∙∙∙∙∙</v>
      </c>
      <c r="AG40" s="17" t="s">
        <v>40</v>
      </c>
      <c r="AH40" s="28" t="str">
        <f>IF(K24="","","Ply "&amp;I24)</f>
        <v>Ply 14</v>
      </c>
      <c r="AI40" s="17"/>
      <c r="AJ40" s="17"/>
      <c r="AK40" s="17"/>
      <c r="AL40" s="3"/>
      <c r="AM40" s="3"/>
      <c r="AN40" s="3"/>
      <c r="AO40" s="3"/>
      <c r="AP40" s="3"/>
      <c r="AQ40" s="16"/>
      <c r="BA40" s="20"/>
      <c r="BB40" s="23"/>
      <c r="BC40" s="19" t="str">
        <f>IF(AX11="","",IF(AX11=0,$ET$3,IF(AX11=90,$ER$3,IF(AX11=45,$EP$3,""))))</f>
        <v>⁞</v>
      </c>
      <c r="BD40" s="19" t="str">
        <f>IF(AX12="","",IF(AX12=0,$ET$3,IF(AX12=90,$ER$3,IF(AX12=45,$EP$3,""))))</f>
        <v>⁞</v>
      </c>
      <c r="BE40" s="19" t="str">
        <f>IF(AX13="","",IF(AX13=0,$ET$3,IF(AX13=90,$ER$3,IF(AX13=45,$EP$3,""))))</f>
        <v>⁞</v>
      </c>
      <c r="BF40" s="19" t="str">
        <f>IF(AX14="","",IF(AX14=0,$ET$3,IF(AX14=90,$ER$3,IF(AX14=45,$EP$3,""))))</f>
        <v>⁞</v>
      </c>
      <c r="BG40" s="19" t="str">
        <f>IF(AX15="","",IF(AX15=0,$ET$3,IF(AX15=90,$ER$3,IF(AX15=45,$EP$3,""))))</f>
        <v>⁞</v>
      </c>
      <c r="BH40" s="19" t="str">
        <f>IF(AX16="","",IF(AX16=0,$ET$3,IF(AX16=90,$ER$3,IF(AX16=45,$EP$3,""))))</f>
        <v>⁞</v>
      </c>
      <c r="BI40" s="19" t="str">
        <f>IF(AX17="","",IF(AX17=0,$ET$3,IF(AX17=90,$ER$3,IF(AX17=45,$EP$3,""))))</f>
        <v>⁞</v>
      </c>
      <c r="BJ40" s="19" t="str">
        <f>IF(AX18="","",IF(AX18=0,$ET$3,IF(AX18=90,$ER$3,IF(AX18=45,$EP$3,""))))</f>
        <v>⁞</v>
      </c>
      <c r="BK40" s="19" t="str">
        <f>IF(AX19="","",IF(AX19=0,$ET$3,IF(AX19=90,$ER$3,IF(AX19=45,$EP$3,""))))</f>
        <v>⁞</v>
      </c>
      <c r="BL40" s="19" t="str">
        <f>IF(AX20="","",IF(AX20=0,$ET$3,IF(AX20=90,$ER$3,IF(AX20=45,$EP$3,""))))</f>
        <v/>
      </c>
      <c r="BM40" s="19" t="str">
        <f>IF(AX21="","",IF(AX21=0,$ET$3,IF(AX21=90,$ER$3,IF(AX21=45,$EP$3,""))))</f>
        <v/>
      </c>
      <c r="BN40" s="19" t="str">
        <f>IF(AX22="","",IF(AX22=0,$ET$3,IF(AX22=90,$ER$3,IF(AX22=45,$EP$3,""))))</f>
        <v/>
      </c>
      <c r="BO40" s="19" t="str">
        <f>IF(AX23="","",IF(AX23=0,$ET$3,IF(AX23=90,$ER$3,IF(AX23=45,$EP$3,""))))</f>
        <v/>
      </c>
      <c r="BP40" s="19" t="str">
        <f>IF(OR(AX24="",AX24="CORE"),"",$EX$4)</f>
        <v/>
      </c>
      <c r="BQ40" s="19" t="str">
        <f>IF(AX24="","",IF(AX24=0,$EU$4&amp;$EU$4&amp;$EU$4,IF(AX24=90,$ES$4&amp;$ES$4&amp;$ES$4,IF(AX24=45,$EQ$4&amp;$EQ$4&amp;$EQ$4,""))))</f>
        <v/>
      </c>
      <c r="BR40" s="19" t="str">
        <f>IF(AX24="","",IF(AX24=0,$EU$4&amp;$EU$4&amp;$EU$4,IF(AX24=90,$ES$4&amp;$ES$4&amp;$ES$4,IF(AX24=45,$EQ$4&amp;$EQ$4&amp;$EQ$4,""))))</f>
        <v/>
      </c>
      <c r="BS40" s="19" t="str">
        <f>IF(AX24="","",IF(AX24=0,$EU$4&amp;$EU$4&amp;$EU$4,IF(AX24=90,$ES$4&amp;$ES$4&amp;$ES$4,IF(AX24=45,$EQ$4&amp;$EQ$4&amp;$EQ$4,""))))</f>
        <v/>
      </c>
      <c r="BT40" s="17" t="s">
        <v>40</v>
      </c>
      <c r="BU40" s="28" t="str">
        <f>IF(AX24="","","Ply "&amp;AV24)</f>
        <v/>
      </c>
      <c r="BV40" s="17"/>
      <c r="BW40" s="17"/>
      <c r="BX40" s="17"/>
      <c r="BY40" s="3"/>
      <c r="BZ40" s="3"/>
      <c r="CA40" s="3"/>
      <c r="CB40" s="3"/>
      <c r="CC40" s="3"/>
      <c r="CD40" s="16"/>
      <c r="CE40" s="3"/>
      <c r="CF40" s="3"/>
      <c r="CG40" s="3"/>
      <c r="CH40" s="3"/>
      <c r="CI40" s="3"/>
      <c r="CO40" s="20"/>
      <c r="CP40" s="23"/>
      <c r="CQ40" s="19" t="str">
        <f>IF(CL11="","",IF(CL11=0,$ET$3,IF(CL11=90,$ER$3,IF(CL11=45,$EP$3,""))))</f>
        <v>⁞</v>
      </c>
      <c r="CR40" s="19" t="str">
        <f>IF(CL12="","",IF(CL12=0,$ET$3,IF(CL12=90,$ER$3,IF(CL12=45,$EP$3,""))))</f>
        <v>⁞</v>
      </c>
      <c r="CS40" s="19" t="str">
        <f>IF(CL13="","",IF(CL13=0,$ET$3,IF(CL13=90,$ER$3,IF(CL13=45,$EP$3,""))))</f>
        <v>⁞</v>
      </c>
      <c r="CT40" s="19" t="str">
        <f>IF(CL14="","",IF(CL14=0,$ET$3,IF(CL14=90,$ER$3,IF(CL14=45,$EP$3,""))))</f>
        <v>⁞</v>
      </c>
      <c r="CU40" s="19" t="str">
        <f>IF(CL15="","",IF(CL15=0,$ET$3,IF(CL15=90,$ER$3,IF(CL15=45,$EP$3,""))))</f>
        <v/>
      </c>
      <c r="CV40" s="19" t="str">
        <f>IF(CL16="","",IF(CL16=0,$ET$3,IF(CL16=90,$ER$3,IF(CL16=45,$EP$3,""))))</f>
        <v/>
      </c>
      <c r="CW40" s="19" t="str">
        <f>IF(CL17="","",IF(CL17=0,$ET$3,IF(CL17=90,$ER$3,IF(CL17=45,$EP$3,""))))</f>
        <v/>
      </c>
      <c r="CX40" s="19" t="str">
        <f>IF(CL18="","",IF(CL18=0,$ET$3,IF(CL18=90,$ER$3,IF(CL18=45,$EP$3,""))))</f>
        <v/>
      </c>
      <c r="CY40" s="19" t="str">
        <f>IF(CL19="","",IF(CL19=0,$ET$3,IF(CL19=90,$ER$3,IF(CL19=45,$EP$3,""))))</f>
        <v/>
      </c>
      <c r="CZ40" s="19" t="str">
        <f>IF(CL20="","",IF(CL20=0,$ET$3,IF(CL20=90,$ER$3,IF(CL20=45,$EP$3,""))))</f>
        <v/>
      </c>
      <c r="DA40" s="19" t="str">
        <f>IF(CL21="","",IF(CL21=0,$ET$3,IF(CL21=90,$ER$3,IF(CL21=45,$EP$3,""))))</f>
        <v/>
      </c>
      <c r="DB40" s="19" t="str">
        <f>IF(CL22="","",IF(CL22=0,$ET$3,IF(CL22=90,$ER$3,IF(CL22=45,$EP$3,""))))</f>
        <v/>
      </c>
      <c r="DC40" s="19" t="str">
        <f>IF(CL23="","",IF(CL23=0,$ET$3,IF(CL23=90,$ER$3,IF(CL23=45,$EP$3,""))))</f>
        <v/>
      </c>
      <c r="DD40" s="19" t="str">
        <f>IF(OR(CL24="",CL24="CORE"),"",$EX$4)</f>
        <v/>
      </c>
      <c r="DE40" s="19" t="str">
        <f>IF(CL24="","",IF(CL24=0,$EU$4&amp;$EU$4&amp;$EU$4,IF(CL24=90,$ES$4&amp;$ES$4&amp;$ES$4,IF(CL24=45,$EQ$4&amp;$EQ$4&amp;$EQ$4,""))))</f>
        <v/>
      </c>
      <c r="DF40" s="19" t="str">
        <f>IF(CL24="","",IF(CL24=0,$EU$4&amp;$EU$4&amp;$EU$4,IF(CL24=90,$ES$4&amp;$ES$4&amp;$ES$4,IF(CL24=45,$EQ$4&amp;$EQ$4&amp;$EQ$4,""))))</f>
        <v/>
      </c>
      <c r="DG40" s="19" t="str">
        <f>IF(CL24="","",IF(CL24=0,$EU$4&amp;$EU$4&amp;$EU$4,IF(CL24=90,$ES$4&amp;$ES$4&amp;$ES$4,IF(CL24=45,$EQ$4&amp;$EQ$4&amp;$EQ$4,""))))</f>
        <v/>
      </c>
      <c r="DH40" s="17" t="s">
        <v>40</v>
      </c>
      <c r="DI40" s="28" t="str">
        <f>IF(CL24="","","Ply "&amp;CJ24)</f>
        <v/>
      </c>
      <c r="DJ40" s="17"/>
      <c r="DK40" s="17"/>
      <c r="DL40" s="17"/>
      <c r="DM40" s="3"/>
      <c r="DN40" s="3"/>
      <c r="DO40" s="3"/>
      <c r="DP40" s="3"/>
      <c r="DQ40" s="3"/>
      <c r="DR40" s="16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89"/>
      <c r="EE40" s="89"/>
    </row>
    <row r="41" spans="2:135" x14ac:dyDescent="0.3">
      <c r="B41" s="89"/>
      <c r="C41" s="89"/>
      <c r="D41" s="3"/>
      <c r="E41" s="3"/>
      <c r="F41" s="3"/>
      <c r="G41" s="3"/>
      <c r="N41" s="20"/>
      <c r="O41" s="23"/>
      <c r="P41" s="19" t="str">
        <f>IF(K11="","",IF(K11=0,$ET$3,IF(K11=90,$ER$3,IF(K11=45,$EP$3,""))))</f>
        <v>⁞</v>
      </c>
      <c r="Q41" s="19" t="str">
        <f>IF(K12="","",IF(K12=0,$ET$3,IF(K12=90,$ER$3,IF(K12=45,$EP$3,""))))</f>
        <v>⁞</v>
      </c>
      <c r="R41" s="19" t="str">
        <f>IF(K13="","",IF(K13=0,$ET$3,IF(K13=90,$ER$3,IF(K13=45,$EP$3,""))))</f>
        <v>⁞</v>
      </c>
      <c r="S41" s="19" t="str">
        <f>IF(K14="","",IF(K14=0,$ET$3,IF(K14=90,$ER$3,IF(K14=45,$EP$3,""))))</f>
        <v>⁞</v>
      </c>
      <c r="T41" s="19" t="str">
        <f>IF(K15="","",IF(K15=0,$ET$3,IF(K15=90,$ER$3,IF(K15=45,$EP$3,""))))</f>
        <v>⁞</v>
      </c>
      <c r="U41" s="19" t="str">
        <f>IF(K16="","",IF(K16=0,$ET$3,IF(K16=90,$ER$3,IF(K16=45,$EP$3,""))))</f>
        <v>⁞</v>
      </c>
      <c r="V41" s="19" t="str">
        <f>IF(K17="","",IF(K17=0,$ET$3,IF(K17=90,$ER$3,IF(K17=45,$EP$3,""))))</f>
        <v>⁞</v>
      </c>
      <c r="W41" s="19" t="str">
        <f>IF(K18="","",IF(K18=0,$ET$3,IF(K18=90,$ER$3,IF(K18=45,$EP$3,""))))</f>
        <v>⁞</v>
      </c>
      <c r="X41" s="19" t="str">
        <f>IF(K19="","",IF(K19=0,$ET$3,IF(K19=90,$ER$3,IF(K19=45,$EP$3,""))))</f>
        <v>⁞</v>
      </c>
      <c r="Y41" s="19" t="str">
        <f>IF(K20="","",IF(K20=0,$ET$3,IF(K20=90,$ER$3,IF(K20=45,$EP$3,""))))</f>
        <v>⁞</v>
      </c>
      <c r="Z41" s="19" t="str">
        <f>IF(K21="","",IF(K21=0,$ET$3,IF(K21=90,$ER$3,IF(K21=45,$EP$3,""))))</f>
        <v>⁞</v>
      </c>
      <c r="AA41" s="19" t="str">
        <f>IF(K22="","",IF(K22=0,$ET$3,IF(K22=90,$ER$3,IF(K22=45,$EP$3,""))))</f>
        <v>⁞</v>
      </c>
      <c r="AB41" s="19" t="str">
        <f>IF(OR(K23="",K23="CORE"),"",$EX$4)</f>
        <v>└</v>
      </c>
      <c r="AC41" s="19" t="str">
        <f>IF(K23="","",IF(K23=0,$EU$4&amp;$EU$4&amp;$EU$4,IF(K23=90,$ES$4&amp;$ES$4&amp;$ES$4,IF(K23=45,$EQ$4&amp;$EQ$4&amp;$EQ$4,""))))</f>
        <v>∙∙∙∙∙∙∙∙∙</v>
      </c>
      <c r="AD41" s="19" t="str">
        <f>IF(K23="","",IF(K23=0,$EU$4&amp;$EU$4&amp;$EU$4,IF(K23=90,$ES$4&amp;$ES$4&amp;$ES$4,IF(K23=45,$EQ$4&amp;$EQ$4&amp;$EQ$4,""))))</f>
        <v>∙∙∙∙∙∙∙∙∙</v>
      </c>
      <c r="AE41" s="19" t="str">
        <f>IF(K23="","",IF(K23=0,$EU$4&amp;$EU$4&amp;$EU$4,IF(K23=90,$ES$4&amp;$ES$4&amp;$ES$4,IF(K23=45,$EQ$4&amp;$EQ$4&amp;$EQ$4,""))))</f>
        <v>∙∙∙∙∙∙∙∙∙</v>
      </c>
      <c r="AF41" s="19" t="str">
        <f>IF(K23="","",IF(K23=0,$EU$4&amp;$EU$4&amp;$EU$4,IF(K23=90,$ES$4&amp;$ES$4&amp;$ES$4,IF(K23=45,$EQ$4&amp;$EQ$4&amp;$EQ$4,""))))</f>
        <v>∙∙∙∙∙∙∙∙∙</v>
      </c>
      <c r="AG41" s="17" t="s">
        <v>40</v>
      </c>
      <c r="AH41" s="28" t="str">
        <f>IF(K23="","","Ply "&amp;I23)</f>
        <v>Ply 13</v>
      </c>
      <c r="AI41" s="17"/>
      <c r="AJ41" s="17"/>
      <c r="AK41" s="17"/>
      <c r="AL41" s="3"/>
      <c r="AM41" s="3"/>
      <c r="AN41" s="3"/>
      <c r="AO41" s="3"/>
      <c r="AP41" s="3"/>
      <c r="AQ41" s="16"/>
      <c r="BA41" s="20"/>
      <c r="BB41" s="23"/>
      <c r="BC41" s="19" t="str">
        <f>IF(AX11="","",IF(AX11=0,$ET$3,IF(AX11=90,$ER$3,IF(AX11=45,$EP$3,""))))</f>
        <v>⁞</v>
      </c>
      <c r="BD41" s="19" t="str">
        <f>IF(AX12="","",IF(AX12=0,$ET$3,IF(AX12=90,$ER$3,IF(AX12=45,$EP$3,""))))</f>
        <v>⁞</v>
      </c>
      <c r="BE41" s="19" t="str">
        <f>IF(AX13="","",IF(AX13=0,$ET$3,IF(AX13=90,$ER$3,IF(AX13=45,$EP$3,""))))</f>
        <v>⁞</v>
      </c>
      <c r="BF41" s="19" t="str">
        <f>IF(AX14="","",IF(AX14=0,$ET$3,IF(AX14=90,$ER$3,IF(AX14=45,$EP$3,""))))</f>
        <v>⁞</v>
      </c>
      <c r="BG41" s="19" t="str">
        <f>IF(AX15="","",IF(AX15=0,$ET$3,IF(AX15=90,$ER$3,IF(AX15=45,$EP$3,""))))</f>
        <v>⁞</v>
      </c>
      <c r="BH41" s="19" t="str">
        <f>IF(AX16="","",IF(AX16=0,$ET$3,IF(AX16=90,$ER$3,IF(AX16=45,$EP$3,""))))</f>
        <v>⁞</v>
      </c>
      <c r="BI41" s="19" t="str">
        <f>IF(AX17="","",IF(AX17=0,$ET$3,IF(AX17=90,$ER$3,IF(AX17=45,$EP$3,""))))</f>
        <v>⁞</v>
      </c>
      <c r="BJ41" s="19" t="str">
        <f>IF(AX18="","",IF(AX18=0,$ET$3,IF(AX18=90,$ER$3,IF(AX18=45,$EP$3,""))))</f>
        <v>⁞</v>
      </c>
      <c r="BK41" s="19" t="str">
        <f>IF(AX19="","",IF(AX19=0,$ET$3,IF(AX19=90,$ER$3,IF(AX19=45,$EP$3,""))))</f>
        <v>⁞</v>
      </c>
      <c r="BL41" s="19" t="str">
        <f>IF(AX20="","",IF(AX20=0,$ET$3,IF(AX20=90,$ER$3,IF(AX20=45,$EP$3,""))))</f>
        <v/>
      </c>
      <c r="BM41" s="19" t="str">
        <f>IF(AX21="","",IF(AX21=0,$ET$3,IF(AX21=90,$ER$3,IF(AX21=45,$EP$3,""))))</f>
        <v/>
      </c>
      <c r="BN41" s="19" t="str">
        <f>IF(AX22="","",IF(AX22=0,$ET$3,IF(AX22=90,$ER$3,IF(AX22=45,$EP$3,""))))</f>
        <v/>
      </c>
      <c r="BO41" s="19" t="str">
        <f>IF(OR(AX23="",AX23="CORE"),"",$EX$4)</f>
        <v/>
      </c>
      <c r="BP41" s="19" t="str">
        <f>IF(AX23="","",IF(AX23=0,$EU$4&amp;$EU$4&amp;$EU$4,IF(AX23=90,$ES$4&amp;$ES$4&amp;$ES$4,IF(AX23=45,$EQ$4&amp;$EQ$4&amp;$EQ$4,""))))</f>
        <v/>
      </c>
      <c r="BQ41" s="19" t="str">
        <f>IF(AX23="","",IF(AX23=0,$EU$4&amp;$EU$4&amp;$EU$4,IF(AX23=90,$ES$4&amp;$ES$4&amp;$ES$4,IF(AX23=45,$EQ$4&amp;$EQ$4&amp;$EQ$4,""))))</f>
        <v/>
      </c>
      <c r="BR41" s="19" t="str">
        <f>IF(AX23="","",IF(AX23=0,$EU$4&amp;$EU$4&amp;$EU$4,IF(AX23=90,$ES$4&amp;$ES$4&amp;$ES$4,IF(AX23=45,$EQ$4&amp;$EQ$4&amp;$EQ$4,""))))</f>
        <v/>
      </c>
      <c r="BS41" s="19" t="str">
        <f>IF(AX23="","",IF(AX23=0,$EU$4&amp;$EU$4&amp;$EU$4,IF(AX23=90,$ES$4&amp;$ES$4&amp;$ES$4,IF(AX23=45,$EQ$4&amp;$EQ$4&amp;$EQ$4,""))))</f>
        <v/>
      </c>
      <c r="BT41" s="17" t="s">
        <v>40</v>
      </c>
      <c r="BU41" s="28" t="str">
        <f>IF(AX23="","","Ply "&amp;AV23)</f>
        <v/>
      </c>
      <c r="BV41" s="17"/>
      <c r="BW41" s="17"/>
      <c r="BX41" s="17"/>
      <c r="BY41" s="3"/>
      <c r="BZ41" s="3"/>
      <c r="CA41" s="3"/>
      <c r="CB41" s="3"/>
      <c r="CC41" s="3"/>
      <c r="CD41" s="16"/>
      <c r="CE41" s="3"/>
      <c r="CF41" s="3"/>
      <c r="CG41" s="3"/>
      <c r="CH41" s="3"/>
      <c r="CI41" s="3"/>
      <c r="CO41" s="20"/>
      <c r="CP41" s="23"/>
      <c r="CQ41" s="19" t="str">
        <f>IF(CL11="","",IF(CL11=0,$ET$3,IF(CL11=90,$ER$3,IF(CL11=45,$EP$3,""))))</f>
        <v>⁞</v>
      </c>
      <c r="CR41" s="19" t="str">
        <f>IF(CL12="","",IF(CL12=0,$ET$3,IF(CL12=90,$ER$3,IF(CL12=45,$EP$3,""))))</f>
        <v>⁞</v>
      </c>
      <c r="CS41" s="19" t="str">
        <f>IF(CL13="","",IF(CL13=0,$ET$3,IF(CL13=90,$ER$3,IF(CL13=45,$EP$3,""))))</f>
        <v>⁞</v>
      </c>
      <c r="CT41" s="19" t="str">
        <f>IF(CL14="","",IF(CL14=0,$ET$3,IF(CL14=90,$ER$3,IF(CL14=45,$EP$3,""))))</f>
        <v>⁞</v>
      </c>
      <c r="CU41" s="19" t="str">
        <f>IF(CL15="","",IF(CL15=0,$ET$3,IF(CL15=90,$ER$3,IF(CL15=45,$EP$3,""))))</f>
        <v/>
      </c>
      <c r="CV41" s="19" t="str">
        <f>IF(CL16="","",IF(CL16=0,$ET$3,IF(CL16=90,$ER$3,IF(CL16=45,$EP$3,""))))</f>
        <v/>
      </c>
      <c r="CW41" s="19" t="str">
        <f>IF(CL17="","",IF(CL17=0,$ET$3,IF(CL17=90,$ER$3,IF(CL17=45,$EP$3,""))))</f>
        <v/>
      </c>
      <c r="CX41" s="19" t="str">
        <f>IF(CL18="","",IF(CL18=0,$ET$3,IF(CL18=90,$ER$3,IF(CL18=45,$EP$3,""))))</f>
        <v/>
      </c>
      <c r="CY41" s="19" t="str">
        <f>IF(CL19="","",IF(CL19=0,$ET$3,IF(CL19=90,$ER$3,IF(CL19=45,$EP$3,""))))</f>
        <v/>
      </c>
      <c r="CZ41" s="19" t="str">
        <f>IF(CL20="","",IF(CL20=0,$ET$3,IF(CL20=90,$ER$3,IF(CL20=45,$EP$3,""))))</f>
        <v/>
      </c>
      <c r="DA41" s="19" t="str">
        <f>IF(CL21="","",IF(CL21=0,$ET$3,IF(CL21=90,$ER$3,IF(CL21=45,$EP$3,""))))</f>
        <v/>
      </c>
      <c r="DB41" s="19" t="str">
        <f>IF(CL22="","",IF(CL22=0,$ET$3,IF(CL22=90,$ER$3,IF(CL22=45,$EP$3,""))))</f>
        <v/>
      </c>
      <c r="DC41" s="19" t="str">
        <f>IF(OR(CL23="",CL23="CORE"),"",$EX$4)</f>
        <v/>
      </c>
      <c r="DD41" s="19" t="str">
        <f>IF(CL23="","",IF(CL23=0,$EU$4&amp;$EU$4&amp;$EU$4,IF(CL23=90,$ES$4&amp;$ES$4&amp;$ES$4,IF(CL23=45,$EQ$4&amp;$EQ$4&amp;$EQ$4,""))))</f>
        <v/>
      </c>
      <c r="DE41" s="19" t="str">
        <f>IF(CL23="","",IF(CL23=0,$EU$4&amp;$EU$4&amp;$EU$4,IF(CL23=90,$ES$4&amp;$ES$4&amp;$ES$4,IF(CL23=45,$EQ$4&amp;$EQ$4&amp;$EQ$4,""))))</f>
        <v/>
      </c>
      <c r="DF41" s="19" t="str">
        <f>IF(CL23="","",IF(CL23=0,$EU$4&amp;$EU$4&amp;$EU$4,IF(CL23=90,$ES$4&amp;$ES$4&amp;$ES$4,IF(CL23=45,$EQ$4&amp;$EQ$4&amp;$EQ$4,""))))</f>
        <v/>
      </c>
      <c r="DG41" s="19" t="str">
        <f>IF(CL23="","",IF(CL23=0,$EU$4&amp;$EU$4&amp;$EU$4,IF(CL23=90,$ES$4&amp;$ES$4&amp;$ES$4,IF(CL23=45,$EQ$4&amp;$EQ$4&amp;$EQ$4,""))))</f>
        <v/>
      </c>
      <c r="DH41" s="17" t="s">
        <v>40</v>
      </c>
      <c r="DI41" s="28" t="str">
        <f>IF(CL23="","","Ply "&amp;CJ23)</f>
        <v/>
      </c>
      <c r="DJ41" s="17"/>
      <c r="DK41" s="17"/>
      <c r="DL41" s="17"/>
      <c r="DM41" s="3"/>
      <c r="DN41" s="3"/>
      <c r="DO41" s="3"/>
      <c r="DP41" s="3"/>
      <c r="DQ41" s="3"/>
      <c r="DR41" s="16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89"/>
      <c r="EE41" s="89"/>
    </row>
    <row r="42" spans="2:135" x14ac:dyDescent="0.3">
      <c r="B42" s="89"/>
      <c r="C42" s="89"/>
      <c r="D42" s="3"/>
      <c r="E42" s="3"/>
      <c r="F42" s="3"/>
      <c r="G42" s="3"/>
      <c r="N42" s="20"/>
      <c r="O42" s="23"/>
      <c r="P42" s="19" t="str">
        <f>IF(K11="","",IF(K11=0,$ET$3,IF(K11=90,$ER$3,IF(K11=45,$EP$3,""))))</f>
        <v>⁞</v>
      </c>
      <c r="Q42" s="19" t="str">
        <f>IF(K12="","",IF(K12=0,$ET$3,IF(K12=90,$ER$3,IF(K12=45,$EP$3,""))))</f>
        <v>⁞</v>
      </c>
      <c r="R42" s="19" t="str">
        <f>IF(K13="","",IF(K13=0,$ET$3,IF(K13=90,$ER$3,IF(K13=45,$EP$3,""))))</f>
        <v>⁞</v>
      </c>
      <c r="S42" s="19" t="str">
        <f>IF(K14="","",IF(K14=0,$ET$3,IF(K14=90,$ER$3,IF(K14=45,$EP$3,""))))</f>
        <v>⁞</v>
      </c>
      <c r="T42" s="19" t="str">
        <f>IF(K15="","",IF(K15=0,$ET$3,IF(K15=90,$ER$3,IF(K15=45,$EP$3,""))))</f>
        <v>⁞</v>
      </c>
      <c r="U42" s="19" t="str">
        <f>IF(K16="","",IF(K16=0,$ET$3,IF(K16=90,$ER$3,IF(K16=45,$EP$3,""))))</f>
        <v>⁞</v>
      </c>
      <c r="V42" s="19" t="str">
        <f>IF(K17="","",IF(K17=0,$ET$3,IF(K17=90,$ER$3,IF(K17=45,$EP$3,""))))</f>
        <v>⁞</v>
      </c>
      <c r="W42" s="19" t="str">
        <f>IF(K18="","",IF(K18=0,$ET$3,IF(K18=90,$ER$3,IF(K18=45,$EP$3,""))))</f>
        <v>⁞</v>
      </c>
      <c r="X42" s="19" t="str">
        <f>IF(K19="","",IF(K19=0,$ET$3,IF(K19=90,$ER$3,IF(K19=45,$EP$3,""))))</f>
        <v>⁞</v>
      </c>
      <c r="Y42" s="19" t="str">
        <f>IF(K20="","",IF(K20=0,$ET$3,IF(K20=90,$ER$3,IF(K20=45,$EP$3,""))))</f>
        <v>⁞</v>
      </c>
      <c r="Z42" s="19" t="str">
        <f>IF(K21="","",IF(K21=0,$ET$3,IF(K21=90,$ER$3,IF(K21=45,$EP$3,""))))</f>
        <v>⁞</v>
      </c>
      <c r="AA42" s="19" t="str">
        <f>IF(OR(K22="",K22="CORE"),"",$EX$4)</f>
        <v>└</v>
      </c>
      <c r="AB42" s="19" t="str">
        <f>IF(K22="","",IF(K22=0,$EU$4&amp;$EU$4&amp;$EU$4,IF(K22=90,$ES$4&amp;$ES$4&amp;$ES$4,IF(K22=45,$EQ$4&amp;$EQ$4&amp;$EQ$4,""))))</f>
        <v>∙∙∙∙∙∙∙∙∙</v>
      </c>
      <c r="AC42" s="19" t="str">
        <f>IF(K22="","",IF(K22=0,$EU$4&amp;$EU$4&amp;$EU$4,IF(K22=90,$ES$4&amp;$ES$4&amp;$ES$4,IF(K22=45,$EQ$4&amp;$EQ$4&amp;$EQ$4,""))))</f>
        <v>∙∙∙∙∙∙∙∙∙</v>
      </c>
      <c r="AD42" s="19" t="str">
        <f>IF(K22="","",IF(K22=0,$EU$4&amp;$EU$4&amp;$EU$4,IF(K22=90,$ES$4&amp;$ES$4&amp;$ES$4,IF(K22=45,$EQ$4&amp;$EQ$4&amp;$EQ$4,""))))</f>
        <v>∙∙∙∙∙∙∙∙∙</v>
      </c>
      <c r="AE42" s="19" t="str">
        <f>IF(K22="","",IF(K22=0,$EU$4&amp;$EU$4&amp;$EU$4,IF(K22=90,$ES$4&amp;$ES$4&amp;$ES$4,IF(K22=45,$EQ$4&amp;$EQ$4&amp;$EQ$4,""))))</f>
        <v>∙∙∙∙∙∙∙∙∙</v>
      </c>
      <c r="AF42" s="19" t="str">
        <f>IF(K22="","",IF(K22=0,$EU$4&amp;$EU$4&amp;$EU$4,IF(K22=90,$ES$4&amp;$ES$4&amp;$ES$4,IF(K22=45,$EQ$4&amp;$EQ$4&amp;$EQ$4,""))))</f>
        <v>∙∙∙∙∙∙∙∙∙</v>
      </c>
      <c r="AG42" s="17" t="s">
        <v>40</v>
      </c>
      <c r="AH42" s="28" t="str">
        <f>IF(K22="","","Ply "&amp;I22)</f>
        <v>Ply 12</v>
      </c>
      <c r="AI42" s="17"/>
      <c r="AJ42" s="17"/>
      <c r="AK42" s="17"/>
      <c r="AL42" s="3"/>
      <c r="AM42" s="3"/>
      <c r="AN42" s="3"/>
      <c r="AO42" s="3"/>
      <c r="AP42" s="3"/>
      <c r="AQ42" s="16"/>
      <c r="BA42" s="20"/>
      <c r="BB42" s="23"/>
      <c r="BC42" s="19" t="str">
        <f>IF(AX11="","",IF(AX11=0,$ET$3,IF(AX11=90,$ER$3,IF(AX11=45,$EP$3,""))))</f>
        <v>⁞</v>
      </c>
      <c r="BD42" s="19" t="str">
        <f>IF(AX12="","",IF(AX12=0,$ET$3,IF(AX12=90,$ER$3,IF(AX12=45,$EP$3,""))))</f>
        <v>⁞</v>
      </c>
      <c r="BE42" s="19" t="str">
        <f>IF(AX13="","",IF(AX13=0,$ET$3,IF(AX13=90,$ER$3,IF(AX13=45,$EP$3,""))))</f>
        <v>⁞</v>
      </c>
      <c r="BF42" s="19" t="str">
        <f>IF(AX14="","",IF(AX14=0,$ET$3,IF(AX14=90,$ER$3,IF(AX14=45,$EP$3,""))))</f>
        <v>⁞</v>
      </c>
      <c r="BG42" s="19" t="str">
        <f>IF(AX15="","",IF(AX15=0,$ET$3,IF(AX15=90,$ER$3,IF(AX15=45,$EP$3,""))))</f>
        <v>⁞</v>
      </c>
      <c r="BH42" s="19" t="str">
        <f>IF(AX16="","",IF(AX16=0,$ET$3,IF(AX16=90,$ER$3,IF(AX16=45,$EP$3,""))))</f>
        <v>⁞</v>
      </c>
      <c r="BI42" s="19" t="str">
        <f>IF(AX17="","",IF(AX17=0,$ET$3,IF(AX17=90,$ER$3,IF(AX17=45,$EP$3,""))))</f>
        <v>⁞</v>
      </c>
      <c r="BJ42" s="19" t="str">
        <f>IF(AX18="","",IF(AX18=0,$ET$3,IF(AX18=90,$ER$3,IF(AX18=45,$EP$3,""))))</f>
        <v>⁞</v>
      </c>
      <c r="BK42" s="19" t="str">
        <f>IF(AX19="","",IF(AX19=0,$ET$3,IF(AX19=90,$ER$3,IF(AX19=45,$EP$3,""))))</f>
        <v>⁞</v>
      </c>
      <c r="BL42" s="19" t="str">
        <f>IF(AX20="","",IF(AX20=0,$ET$3,IF(AX20=90,$ER$3,IF(AX20=45,$EP$3,""))))</f>
        <v/>
      </c>
      <c r="BM42" s="19" t="str">
        <f>IF(AX21="","",IF(AX21=0,$ET$3,IF(AX21=90,$ER$3,IF(AX21=45,$EP$3,""))))</f>
        <v/>
      </c>
      <c r="BN42" s="19" t="str">
        <f>IF(OR(AX22="",AX22="CORE"),"",$EX$4)</f>
        <v/>
      </c>
      <c r="BO42" s="19" t="str">
        <f>IF(AX22="","",IF(AX22=0,$EU$4&amp;$EU$4&amp;$EU$4,IF(AX22=90,$ES$4&amp;$ES$4&amp;$ES$4,IF(AX22=45,$EQ$4&amp;$EQ$4&amp;$EQ$4,""))))</f>
        <v/>
      </c>
      <c r="BP42" s="19" t="str">
        <f>IF(AX22="","",IF(AX22=0,$EU$4&amp;$EU$4&amp;$EU$4,IF(AX22=90,$ES$4&amp;$ES$4&amp;$ES$4,IF(AX22=45,$EQ$4&amp;$EQ$4&amp;$EQ$4,""))))</f>
        <v/>
      </c>
      <c r="BQ42" s="19" t="str">
        <f>IF(AX22="","",IF(AX22=0,$EU$4&amp;$EU$4&amp;$EU$4,IF(AX22=90,$ES$4&amp;$ES$4&amp;$ES$4,IF(AX22=45,$EQ$4&amp;$EQ$4&amp;$EQ$4,""))))</f>
        <v/>
      </c>
      <c r="BR42" s="19" t="str">
        <f>IF(AX22="","",IF(AX22=0,$EU$4&amp;$EU$4&amp;$EU$4,IF(AX22=90,$ES$4&amp;$ES$4&amp;$ES$4,IF(AX22=45,$EQ$4&amp;$EQ$4&amp;$EQ$4,""))))</f>
        <v/>
      </c>
      <c r="BS42" s="19" t="str">
        <f>IF(AX22="","",IF(AX22=0,$EU$4&amp;$EU$4&amp;$EU$4,IF(AX22=90,$ES$4&amp;$ES$4&amp;$ES$4,IF(AX22=45,$EQ$4&amp;$EQ$4&amp;$EQ$4,""))))</f>
        <v/>
      </c>
      <c r="BT42" s="17" t="s">
        <v>40</v>
      </c>
      <c r="BU42" s="28" t="str">
        <f>IF(AX22="","","Ply "&amp;AV22)</f>
        <v/>
      </c>
      <c r="BV42" s="17"/>
      <c r="BW42" s="17"/>
      <c r="BX42" s="17"/>
      <c r="BY42" s="3"/>
      <c r="BZ42" s="3"/>
      <c r="CA42" s="3"/>
      <c r="CB42" s="3"/>
      <c r="CC42" s="3"/>
      <c r="CD42" s="16"/>
      <c r="CE42" s="3"/>
      <c r="CF42" s="3"/>
      <c r="CG42" s="3"/>
      <c r="CH42" s="3"/>
      <c r="CI42" s="3"/>
      <c r="CO42" s="20"/>
      <c r="CP42" s="23"/>
      <c r="CQ42" s="19" t="str">
        <f>IF(CL11="","",IF(CL11=0,$ET$3,IF(CL11=90,$ER$3,IF(CL11=45,$EP$3,""))))</f>
        <v>⁞</v>
      </c>
      <c r="CR42" s="19" t="str">
        <f>IF(CL12="","",IF(CL12=0,$ET$3,IF(CL12=90,$ER$3,IF(CL12=45,$EP$3,""))))</f>
        <v>⁞</v>
      </c>
      <c r="CS42" s="19" t="str">
        <f>IF(CL13="","",IF(CL13=0,$ET$3,IF(CL13=90,$ER$3,IF(CL13=45,$EP$3,""))))</f>
        <v>⁞</v>
      </c>
      <c r="CT42" s="19" t="str">
        <f>IF(CL14="","",IF(CL14=0,$ET$3,IF(CL14=90,$ER$3,IF(CL14=45,$EP$3,""))))</f>
        <v>⁞</v>
      </c>
      <c r="CU42" s="19" t="str">
        <f>IF(CL15="","",IF(CL15=0,$ET$3,IF(CL15=90,$ER$3,IF(CL15=45,$EP$3,""))))</f>
        <v/>
      </c>
      <c r="CV42" s="19" t="str">
        <f>IF(CL16="","",IF(CL16=0,$ET$3,IF(CL16=90,$ER$3,IF(CL16=45,$EP$3,""))))</f>
        <v/>
      </c>
      <c r="CW42" s="19" t="str">
        <f>IF(CL17="","",IF(CL17=0,$ET$3,IF(CL17=90,$ER$3,IF(CL17=45,$EP$3,""))))</f>
        <v/>
      </c>
      <c r="CX42" s="19" t="str">
        <f>IF(CL18="","",IF(CL18=0,$ET$3,IF(CL18=90,$ER$3,IF(CL18=45,$EP$3,""))))</f>
        <v/>
      </c>
      <c r="CY42" s="19" t="str">
        <f>IF(CL19="","",IF(CL19=0,$ET$3,IF(CL19=90,$ER$3,IF(CL19=45,$EP$3,""))))</f>
        <v/>
      </c>
      <c r="CZ42" s="19" t="str">
        <f>IF(CL20="","",IF(CL20=0,$ET$3,IF(CL20=90,$ER$3,IF(CL20=45,$EP$3,""))))</f>
        <v/>
      </c>
      <c r="DA42" s="19" t="str">
        <f>IF(CL21="","",IF(CL21=0,$ET$3,IF(CL21=90,$ER$3,IF(CL21=45,$EP$3,""))))</f>
        <v/>
      </c>
      <c r="DB42" s="19" t="str">
        <f>IF(OR(CL22="",CL22="CORE"),"",$EX$4)</f>
        <v/>
      </c>
      <c r="DC42" s="19" t="str">
        <f>IF(CL22="","",IF(CL22=0,$EU$4&amp;$EU$4&amp;$EU$4,IF(CL22=90,$ES$4&amp;$ES$4&amp;$ES$4,IF(CL22=45,$EQ$4&amp;$EQ$4&amp;$EQ$4,""))))</f>
        <v/>
      </c>
      <c r="DD42" s="19" t="str">
        <f>IF(CL22="","",IF(CL22=0,$EU$4&amp;$EU$4&amp;$EU$4,IF(CL22=90,$ES$4&amp;$ES$4&amp;$ES$4,IF(CL22=45,$EQ$4&amp;$EQ$4&amp;$EQ$4,""))))</f>
        <v/>
      </c>
      <c r="DE42" s="19" t="str">
        <f>IF(CL22="","",IF(CL22=0,$EU$4&amp;$EU$4&amp;$EU$4,IF(CL22=90,$ES$4&amp;$ES$4&amp;$ES$4,IF(CL22=45,$EQ$4&amp;$EQ$4&amp;$EQ$4,""))))</f>
        <v/>
      </c>
      <c r="DF42" s="19" t="str">
        <f>IF(CL22="","",IF(CL22=0,$EU$4&amp;$EU$4&amp;$EU$4,IF(CL22=90,$ES$4&amp;$ES$4&amp;$ES$4,IF(CL22=45,$EQ$4&amp;$EQ$4&amp;$EQ$4,""))))</f>
        <v/>
      </c>
      <c r="DG42" s="19" t="str">
        <f>IF(CL22="","",IF(CL22=0,$EU$4&amp;$EU$4&amp;$EU$4,IF(CL22=90,$ES$4&amp;$ES$4&amp;$ES$4,IF(CL22=45,$EQ$4&amp;$EQ$4&amp;$EQ$4,""))))</f>
        <v/>
      </c>
      <c r="DH42" s="17" t="s">
        <v>40</v>
      </c>
      <c r="DI42" s="28" t="str">
        <f>IF(CL22="","","Ply "&amp;CJ22)</f>
        <v/>
      </c>
      <c r="DJ42" s="17"/>
      <c r="DK42" s="17"/>
      <c r="DL42" s="17"/>
      <c r="DM42" s="3"/>
      <c r="DN42" s="3"/>
      <c r="DO42" s="3"/>
      <c r="DP42" s="3"/>
      <c r="DQ42" s="3"/>
      <c r="DR42" s="16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89"/>
      <c r="EE42" s="89"/>
    </row>
    <row r="43" spans="2:135" x14ac:dyDescent="0.3">
      <c r="B43" s="89" t="s">
        <v>10</v>
      </c>
      <c r="C43" s="89"/>
      <c r="D43" s="3"/>
      <c r="E43" s="3"/>
      <c r="F43" s="3"/>
      <c r="G43" s="3"/>
      <c r="N43" s="20"/>
      <c r="O43" s="23"/>
      <c r="P43" s="19" t="str">
        <f>IF(K11="","",IF(K11=0,$ET$3,IF(K11=90,$ER$3,IF(K11=45,$EP$3,""))))</f>
        <v>⁞</v>
      </c>
      <c r="Q43" s="19" t="str">
        <f>IF(K12="","",IF(K12=0,$ET$3,IF(K12=90,$ER$3,IF(K12=45,$EP$3,""))))</f>
        <v>⁞</v>
      </c>
      <c r="R43" s="19" t="str">
        <f>IF(K13="","",IF(K13=0,$ET$3,IF(K13=90,$ER$3,IF(K13=45,$EP$3,""))))</f>
        <v>⁞</v>
      </c>
      <c r="S43" s="19" t="str">
        <f>IF(K14="","",IF(K14=0,$ET$3,IF(K14=90,$ER$3,IF(K14=45,$EP$3,""))))</f>
        <v>⁞</v>
      </c>
      <c r="T43" s="19" t="str">
        <f>IF(K15="","",IF(K15=0,$ET$3,IF(K15=90,$ER$3,IF(K15=45,$EP$3,""))))</f>
        <v>⁞</v>
      </c>
      <c r="U43" s="19" t="str">
        <f>IF(K16="","",IF(K16=0,$ET$3,IF(K16=90,$ER$3,IF(K16=45,$EP$3,""))))</f>
        <v>⁞</v>
      </c>
      <c r="V43" s="19" t="str">
        <f>IF(K17="","",IF(K17=0,$ET$3,IF(K17=90,$ER$3,IF(K17=45,$EP$3,""))))</f>
        <v>⁞</v>
      </c>
      <c r="W43" s="19" t="str">
        <f>IF(K18="","",IF(K18=0,$ET$3,IF(K18=90,$ER$3,IF(K18=45,$EP$3,""))))</f>
        <v>⁞</v>
      </c>
      <c r="X43" s="19" t="str">
        <f>IF(K19="","",IF(K19=0,$ET$3,IF(K19=90,$ER$3,IF(K19=45,$EP$3,""))))</f>
        <v>⁞</v>
      </c>
      <c r="Y43" s="19" t="str">
        <f>IF(K20="","",IF(K20=0,$ET$3,IF(K20=90,$ER$3,IF(K20=45,$EP$3,""))))</f>
        <v>⁞</v>
      </c>
      <c r="Z43" s="19" t="str">
        <f>IF(OR(K21="",K21="CORE"),"",$EX$4)</f>
        <v>└</v>
      </c>
      <c r="AA43" s="19" t="str">
        <f>IF(K21="","",IF(K21=0,$EU$4&amp;$EU$4&amp;$EU$4,IF(K21=90,$ES$4&amp;$ES$4&amp;$ES$4,IF(K21=45,$EQ$4&amp;$EQ$4&amp;$EQ$4,""))))</f>
        <v>∙∙∙∙∙∙∙∙∙</v>
      </c>
      <c r="AB43" s="19" t="str">
        <f>IF(K21="","",IF(K21=0,$EU$4&amp;$EU$4&amp;$EU$4,IF(K21=90,$ES$4&amp;$ES$4&amp;$ES$4,IF(K21=45,$EQ$4&amp;$EQ$4&amp;$EQ$4,""))))</f>
        <v>∙∙∙∙∙∙∙∙∙</v>
      </c>
      <c r="AC43" s="19" t="str">
        <f>IF(K21="","",IF(K21=0,$EU$4&amp;$EU$4&amp;$EU$4,IF(K21=90,$ES$4&amp;$ES$4&amp;$ES$4,IF(K21=45,$EQ$4&amp;$EQ$4&amp;$EQ$4,""))))</f>
        <v>∙∙∙∙∙∙∙∙∙</v>
      </c>
      <c r="AD43" s="19" t="str">
        <f>IF(K21="","",IF(K21=0,$EU$4&amp;$EU$4&amp;$EU$4,IF(K21=90,$ES$4&amp;$ES$4&amp;$ES$4,IF(K21=45,$EQ$4&amp;$EQ$4&amp;$EQ$4,""))))</f>
        <v>∙∙∙∙∙∙∙∙∙</v>
      </c>
      <c r="AE43" s="19" t="str">
        <f>IF(K21="","",IF(K21=0,$EU$4&amp;$EU$4&amp;$EU$4,IF(K21=90,$ES$4&amp;$ES$4&amp;$ES$4,IF(K21=45,$EQ$4&amp;$EQ$4&amp;$EQ$4,""))))</f>
        <v>∙∙∙∙∙∙∙∙∙</v>
      </c>
      <c r="AF43" s="19" t="str">
        <f>IF(K21="","",IF(K21=0,$EU$4&amp;$EU$4&amp;$EU$4,IF(K21=90,$ES$4&amp;$ES$4&amp;$ES$4,IF(K21=45,$EQ$4&amp;$EQ$4&amp;$EQ$4,""))))</f>
        <v>∙∙∙∙∙∙∙∙∙</v>
      </c>
      <c r="AG43" s="17" t="s">
        <v>40</v>
      </c>
      <c r="AH43" s="28" t="str">
        <f>IF(K21="","","Ply "&amp;I21)</f>
        <v>Ply 11</v>
      </c>
      <c r="AI43" s="17"/>
      <c r="AJ43" s="17"/>
      <c r="AK43" s="17"/>
      <c r="AL43" s="3"/>
      <c r="AM43" s="3"/>
      <c r="AN43" s="3"/>
      <c r="AO43" s="3"/>
      <c r="AP43" s="3"/>
      <c r="AQ43" s="16"/>
      <c r="BA43" s="20"/>
      <c r="BB43" s="23"/>
      <c r="BC43" s="19" t="str">
        <f>IF(AX11="","",IF(AX11=0,$ET$3,IF(AX11=90,$ER$3,IF(AX11=45,$EP$3,""))))</f>
        <v>⁞</v>
      </c>
      <c r="BD43" s="19" t="str">
        <f>IF(AX12="","",IF(AX12=0,$ET$3,IF(AX12=90,$ER$3,IF(AX12=45,$EP$3,""))))</f>
        <v>⁞</v>
      </c>
      <c r="BE43" s="19" t="str">
        <f>IF(AX13="","",IF(AX13=0,$ET$3,IF(AX13=90,$ER$3,IF(AX13=45,$EP$3,""))))</f>
        <v>⁞</v>
      </c>
      <c r="BF43" s="19" t="str">
        <f>IF(AX14="","",IF(AX14=0,$ET$3,IF(AX14=90,$ER$3,IF(AX14=45,$EP$3,""))))</f>
        <v>⁞</v>
      </c>
      <c r="BG43" s="19" t="str">
        <f>IF(AX15="","",IF(AX15=0,$ET$3,IF(AX15=90,$ER$3,IF(AX15=45,$EP$3,""))))</f>
        <v>⁞</v>
      </c>
      <c r="BH43" s="19" t="str">
        <f>IF(AX16="","",IF(AX16=0,$ET$3,IF(AX16=90,$ER$3,IF(AX16=45,$EP$3,""))))</f>
        <v>⁞</v>
      </c>
      <c r="BI43" s="19" t="str">
        <f>IF(AX17="","",IF(AX17=0,$ET$3,IF(AX17=90,$ER$3,IF(AX17=45,$EP$3,""))))</f>
        <v>⁞</v>
      </c>
      <c r="BJ43" s="19" t="str">
        <f>IF(AX18="","",IF(AX18=0,$ET$3,IF(AX18=90,$ER$3,IF(AX18=45,$EP$3,""))))</f>
        <v>⁞</v>
      </c>
      <c r="BK43" s="19" t="str">
        <f>IF(AX19="","",IF(AX19=0,$ET$3,IF(AX19=90,$ER$3,IF(AX19=45,$EP$3,""))))</f>
        <v>⁞</v>
      </c>
      <c r="BL43" s="19" t="str">
        <f>IF(AX20="","",IF(AX20=0,$ET$3,IF(AX20=90,$ER$3,IF(AX20=45,$EP$3,""))))</f>
        <v/>
      </c>
      <c r="BM43" s="19" t="str">
        <f>IF(OR(AX21="",AX21="CORE"),"",$EX$4)</f>
        <v/>
      </c>
      <c r="BN43" s="19" t="str">
        <f>IF(AX21="","",IF(AX21=0,$EU$4&amp;$EU$4&amp;$EU$4,IF(AX21=90,$ES$4&amp;$ES$4&amp;$ES$4,IF(AX21=45,$EQ$4&amp;$EQ$4&amp;$EQ$4,""))))</f>
        <v/>
      </c>
      <c r="BO43" s="19" t="str">
        <f>IF(AX21="","",IF(AX21=0,$EU$4&amp;$EU$4&amp;$EU$4,IF(AX21=90,$ES$4&amp;$ES$4&amp;$ES$4,IF(AX21=45,$EQ$4&amp;$EQ$4&amp;$EQ$4,""))))</f>
        <v/>
      </c>
      <c r="BP43" s="19" t="str">
        <f>IF(AX21="","",IF(AX21=0,$EU$4&amp;$EU$4&amp;$EU$4,IF(AX21=90,$ES$4&amp;$ES$4&amp;$ES$4,IF(AX21=45,$EQ$4&amp;$EQ$4&amp;$EQ$4,""))))</f>
        <v/>
      </c>
      <c r="BQ43" s="19" t="str">
        <f>IF(AX21="","",IF(AX21=0,$EU$4&amp;$EU$4&amp;$EU$4,IF(AX21=90,$ES$4&amp;$ES$4&amp;$ES$4,IF(AX21=45,$EQ$4&amp;$EQ$4&amp;$EQ$4,""))))</f>
        <v/>
      </c>
      <c r="BR43" s="19" t="str">
        <f>IF(AX21="","",IF(AX21=0,$EU$4&amp;$EU$4&amp;$EU$4,IF(AX21=90,$ES$4&amp;$ES$4&amp;$ES$4,IF(AX21=45,$EQ$4&amp;$EQ$4&amp;$EQ$4,""))))</f>
        <v/>
      </c>
      <c r="BS43" s="19" t="str">
        <f>IF(AX21="","",IF(AX21=0,$EU$4&amp;$EU$4&amp;$EU$4,IF(AX21=90,$ES$4&amp;$ES$4&amp;$ES$4,IF(AX21=45,$EQ$4&amp;$EQ$4&amp;$EQ$4,""))))</f>
        <v/>
      </c>
      <c r="BT43" s="17" t="s">
        <v>40</v>
      </c>
      <c r="BU43" s="28" t="str">
        <f>IF(AX21="","","Ply "&amp;AV21)</f>
        <v/>
      </c>
      <c r="BV43" s="17"/>
      <c r="BW43" s="17"/>
      <c r="BX43" s="17"/>
      <c r="BY43" s="3"/>
      <c r="BZ43" s="3"/>
      <c r="CA43" s="3"/>
      <c r="CB43" s="3"/>
      <c r="CC43" s="3"/>
      <c r="CD43" s="16"/>
      <c r="CE43" s="3"/>
      <c r="CF43" s="3"/>
      <c r="CG43" s="3"/>
      <c r="CH43" s="3"/>
      <c r="CI43" s="3"/>
      <c r="CO43" s="20"/>
      <c r="CP43" s="23"/>
      <c r="CQ43" s="19" t="str">
        <f>IF(CL11="","",IF(CL11=0,$ET$3,IF(CL11=90,$ER$3,IF(CL11=45,$EP$3,""))))</f>
        <v>⁞</v>
      </c>
      <c r="CR43" s="19" t="str">
        <f>IF(CL12="","",IF(CL12=0,$ET$3,IF(CL12=90,$ER$3,IF(CL12=45,$EP$3,""))))</f>
        <v>⁞</v>
      </c>
      <c r="CS43" s="19" t="str">
        <f>IF(CL13="","",IF(CL13=0,$ET$3,IF(CL13=90,$ER$3,IF(CL13=45,$EP$3,""))))</f>
        <v>⁞</v>
      </c>
      <c r="CT43" s="19" t="str">
        <f>IF(CL14="","",IF(CL14=0,$ET$3,IF(CL14=90,$ER$3,IF(CL14=45,$EP$3,""))))</f>
        <v>⁞</v>
      </c>
      <c r="CU43" s="19" t="str">
        <f>IF(CL15="","",IF(CL15=0,$ET$3,IF(CL15=90,$ER$3,IF(CL15=45,$EP$3,""))))</f>
        <v/>
      </c>
      <c r="CV43" s="19" t="str">
        <f>IF(CL16="","",IF(CL16=0,$ET$3,IF(CL16=90,$ER$3,IF(CL16=45,$EP$3,""))))</f>
        <v/>
      </c>
      <c r="CW43" s="19" t="str">
        <f>IF(CL17="","",IF(CL17=0,$ET$3,IF(CL17=90,$ER$3,IF(CL17=45,$EP$3,""))))</f>
        <v/>
      </c>
      <c r="CX43" s="19" t="str">
        <f>IF(CL18="","",IF(CL18=0,$ET$3,IF(CL18=90,$ER$3,IF(CL18=45,$EP$3,""))))</f>
        <v/>
      </c>
      <c r="CY43" s="19" t="str">
        <f>IF(CL19="","",IF(CL19=0,$ET$3,IF(CL19=90,$ER$3,IF(CL19=45,$EP$3,""))))</f>
        <v/>
      </c>
      <c r="CZ43" s="19" t="str">
        <f>IF(CL20="","",IF(CL20=0,$ET$3,IF(CL20=90,$ER$3,IF(CL20=45,$EP$3,""))))</f>
        <v/>
      </c>
      <c r="DA43" s="19" t="str">
        <f>IF(OR(CL21="",CL21="CORE"),"",$EX$4)</f>
        <v/>
      </c>
      <c r="DB43" s="19" t="str">
        <f>IF(CL21="","",IF(CL21=0,$EU$4&amp;$EU$4&amp;$EU$4,IF(CL21=90,$ES$4&amp;$ES$4&amp;$ES$4,IF(CL21=45,$EQ$4&amp;$EQ$4&amp;$EQ$4,""))))</f>
        <v/>
      </c>
      <c r="DC43" s="19" t="str">
        <f>IF(CL21="","",IF(CL21=0,$EU$4&amp;$EU$4&amp;$EU$4,IF(CL21=90,$ES$4&amp;$ES$4&amp;$ES$4,IF(CL21=45,$EQ$4&amp;$EQ$4&amp;$EQ$4,""))))</f>
        <v/>
      </c>
      <c r="DD43" s="19" t="str">
        <f>IF(CL21="","",IF(CL21=0,$EU$4&amp;$EU$4&amp;$EU$4,IF(CL21=90,$ES$4&amp;$ES$4&amp;$ES$4,IF(CL21=45,$EQ$4&amp;$EQ$4&amp;$EQ$4,""))))</f>
        <v/>
      </c>
      <c r="DE43" s="19" t="str">
        <f>IF(CL21="","",IF(CL21=0,$EU$4&amp;$EU$4&amp;$EU$4,IF(CL21=90,$ES$4&amp;$ES$4&amp;$ES$4,IF(CL21=45,$EQ$4&amp;$EQ$4&amp;$EQ$4,""))))</f>
        <v/>
      </c>
      <c r="DF43" s="19" t="str">
        <f>IF(CL21="","",IF(CL21=0,$EU$4&amp;$EU$4&amp;$EU$4,IF(CL21=90,$ES$4&amp;$ES$4&amp;$ES$4,IF(CL21=45,$EQ$4&amp;$EQ$4&amp;$EQ$4,""))))</f>
        <v/>
      </c>
      <c r="DG43" s="19" t="str">
        <f>IF(CL21="","",IF(CL21=0,$EU$4&amp;$EU$4&amp;$EU$4,IF(CL21=90,$ES$4&amp;$ES$4&amp;$ES$4,IF(CL21=45,$EQ$4&amp;$EQ$4&amp;$EQ$4,""))))</f>
        <v/>
      </c>
      <c r="DH43" s="17" t="s">
        <v>40</v>
      </c>
      <c r="DI43" s="28" t="str">
        <f>IF(CL21="","","Ply "&amp;CJ21)</f>
        <v/>
      </c>
      <c r="DJ43" s="17"/>
      <c r="DK43" s="17"/>
      <c r="DL43" s="17"/>
      <c r="DM43" s="3"/>
      <c r="DN43" s="3"/>
      <c r="DO43" s="3"/>
      <c r="DP43" s="3"/>
      <c r="DQ43" s="3"/>
      <c r="DR43" s="16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89" t="s">
        <v>10</v>
      </c>
      <c r="EE43" s="89"/>
    </row>
    <row r="44" spans="2:135" x14ac:dyDescent="0.3">
      <c r="B44" s="89"/>
      <c r="C44" s="89"/>
      <c r="D44" s="3"/>
      <c r="E44" s="3"/>
      <c r="F44" s="3"/>
      <c r="G44" s="3"/>
      <c r="N44" s="20"/>
      <c r="O44" s="23"/>
      <c r="P44" s="19" t="str">
        <f>IF(K11="","",IF(K11=0,$ET$3,IF(K11=90,$ER$3,IF(K11=45,$EP$3,""))))</f>
        <v>⁞</v>
      </c>
      <c r="Q44" s="19" t="str">
        <f>IF(K12="","",IF(K12=0,$ET$3,IF(K12=90,$ER$3,IF(K12=45,$EP$3,""))))</f>
        <v>⁞</v>
      </c>
      <c r="R44" s="19" t="str">
        <f>IF(K13="","",IF(K13=0,$ET$3,IF(K13=90,$ER$3,IF(K13=45,$EP$3,""))))</f>
        <v>⁞</v>
      </c>
      <c r="S44" s="19" t="str">
        <f>IF(K14="","",IF(K14=0,$ET$3,IF(K14=90,$ER$3,IF(K14=45,$EP$3,""))))</f>
        <v>⁞</v>
      </c>
      <c r="T44" s="19" t="str">
        <f>IF(K15="","",IF(K15=0,$ET$3,IF(K15=90,$ER$3,IF(K15=45,$EP$3,""))))</f>
        <v>⁞</v>
      </c>
      <c r="U44" s="19" t="str">
        <f>IF(K16="","",IF(K16=0,$ET$3,IF(K16=90,$ER$3,IF(K16=45,$EP$3,""))))</f>
        <v>⁞</v>
      </c>
      <c r="V44" s="19" t="str">
        <f>IF(K17="","",IF(K17=0,$ET$3,IF(K17=90,$ER$3,IF(K17=45,$EP$3,""))))</f>
        <v>⁞</v>
      </c>
      <c r="W44" s="19" t="str">
        <f>IF(K18="","",IF(K18=0,$ET$3,IF(K18=90,$ER$3,IF(K18=45,$EP$3,""))))</f>
        <v>⁞</v>
      </c>
      <c r="X44" s="19" t="str">
        <f>IF(K19="","",IF(K19=0,$ET$3,IF(K19=90,$ER$3,IF(K19=45,$EP$3,""))))</f>
        <v>⁞</v>
      </c>
      <c r="Y44" s="19" t="str">
        <f>IF(OR(K20="",K20="CORE"),"",$EX$4)</f>
        <v>└</v>
      </c>
      <c r="Z44" s="19" t="str">
        <f>IF(K20="","",IF(K20=0,$EU$4&amp;$EU$4&amp;$EU$4,IF(K20=90,$ES$4&amp;$ES$4&amp;$ES$4,IF(K20=45,$EQ$4&amp;$EQ$4&amp;$EQ$4,""))))</f>
        <v>∙∙∙∙∙∙∙∙∙</v>
      </c>
      <c r="AA44" s="19" t="str">
        <f>IF(K20="","",IF(K20=0,$EU$4&amp;$EU$4&amp;$EU$4,IF(K20=90,$ES$4&amp;$ES$4&amp;$ES$4,IF(K20=45,$EQ$4&amp;$EQ$4&amp;$EQ$4,""))))</f>
        <v>∙∙∙∙∙∙∙∙∙</v>
      </c>
      <c r="AB44" s="19" t="str">
        <f>IF(K20="","",IF(K20=0,$EU$4&amp;$EU$4&amp;$EU$4,IF(K20=90,$ES$4&amp;$ES$4&amp;$ES$4,IF(K20=45,$EQ$4&amp;$EQ$4&amp;$EQ$4,""))))</f>
        <v>∙∙∙∙∙∙∙∙∙</v>
      </c>
      <c r="AC44" s="19" t="str">
        <f>IF(K20="","",IF(K20=0,$EU$4&amp;$EU$4&amp;$EU$4,IF(K20=90,$ES$4&amp;$ES$4&amp;$ES$4,IF(K20=45,$EQ$4&amp;$EQ$4&amp;$EQ$4,""))))</f>
        <v>∙∙∙∙∙∙∙∙∙</v>
      </c>
      <c r="AD44" s="19" t="str">
        <f>IF(K20="","",IF(K20=0,$EU$4&amp;$EU$4&amp;$EU$4,IF(K20=90,$ES$4&amp;$ES$4&amp;$ES$4,IF(K20=45,$EQ$4&amp;$EQ$4&amp;$EQ$4,""))))</f>
        <v>∙∙∙∙∙∙∙∙∙</v>
      </c>
      <c r="AE44" s="19" t="str">
        <f>IF(K20="","",IF(K20=0,$EU$4&amp;$EU$4&amp;$EU$4,IF(K20=90,$ES$4&amp;$ES$4&amp;$ES$4,IF(K20=45,$EQ$4&amp;$EQ$4&amp;$EQ$4,""))))</f>
        <v>∙∙∙∙∙∙∙∙∙</v>
      </c>
      <c r="AF44" s="19" t="str">
        <f>IF(K20="","",IF(K20=0,$EU$4&amp;$EU$4&amp;$EU$4,IF(K20=90,$ES$4&amp;$ES$4&amp;$ES$4,IF(K20=45,$EQ$4&amp;$EQ$4&amp;$EQ$4,""))))</f>
        <v>∙∙∙∙∙∙∙∙∙</v>
      </c>
      <c r="AG44" s="17" t="s">
        <v>40</v>
      </c>
      <c r="AH44" s="28" t="str">
        <f>IF(K20="","","Ply "&amp;I20)</f>
        <v>Ply 10</v>
      </c>
      <c r="AI44" s="17"/>
      <c r="AJ44" s="17"/>
      <c r="AK44" s="17"/>
      <c r="AL44" s="3"/>
      <c r="AM44" s="3"/>
      <c r="AN44" s="3"/>
      <c r="AO44" s="3"/>
      <c r="AP44" s="3"/>
      <c r="AQ44" s="16"/>
      <c r="BA44" s="20"/>
      <c r="BB44" s="23"/>
      <c r="BC44" s="19" t="str">
        <f>IF(AX11="","",IF(AX11=0,$ET$3,IF(AX11=90,$ER$3,IF(AX11=45,$EP$3,""))))</f>
        <v>⁞</v>
      </c>
      <c r="BD44" s="19" t="str">
        <f>IF(AX12="","",IF(AX12=0,$ET$3,IF(AX12=90,$ER$3,IF(AX12=45,$EP$3,""))))</f>
        <v>⁞</v>
      </c>
      <c r="BE44" s="19" t="str">
        <f>IF(AX13="","",IF(AX13=0,$ET$3,IF(AX13=90,$ER$3,IF(AX13=45,$EP$3,""))))</f>
        <v>⁞</v>
      </c>
      <c r="BF44" s="19" t="str">
        <f>IF(AX14="","",IF(AX14=0,$ET$3,IF(AX14=90,$ER$3,IF(AX14=45,$EP$3,""))))</f>
        <v>⁞</v>
      </c>
      <c r="BG44" s="19" t="str">
        <f>IF(AX15="","",IF(AX15=0,$ET$3,IF(AX15=90,$ER$3,IF(AX15=45,$EP$3,""))))</f>
        <v>⁞</v>
      </c>
      <c r="BH44" s="19" t="str">
        <f>IF(AX16="","",IF(AX16=0,$ET$3,IF(AX16=90,$ER$3,IF(AX16=45,$EP$3,""))))</f>
        <v>⁞</v>
      </c>
      <c r="BI44" s="19" t="str">
        <f>IF(AX17="","",IF(AX17=0,$ET$3,IF(AX17=90,$ER$3,IF(AX17=45,$EP$3,""))))</f>
        <v>⁞</v>
      </c>
      <c r="BJ44" s="19" t="str">
        <f>IF(AX18="","",IF(AX18=0,$ET$3,IF(AX18=90,$ER$3,IF(AX18=45,$EP$3,""))))</f>
        <v>⁞</v>
      </c>
      <c r="BK44" s="19" t="str">
        <f>IF(AX19="","",IF(AX19=0,$ET$3,IF(AX19=90,$ER$3,IF(AX19=45,$EP$3,""))))</f>
        <v>⁞</v>
      </c>
      <c r="BL44" s="19" t="str">
        <f>IF(OR(AX20="",AX20="CORE"),"",$EX$4)</f>
        <v/>
      </c>
      <c r="BM44" s="19" t="str">
        <f>IF(AX20="","",IF(AX20=0,$EU$4&amp;$EU$4&amp;$EU$4,IF(AX20=90,$ES$4&amp;$ES$4&amp;$ES$4,IF(AX20=45,$EQ$4&amp;$EQ$4&amp;$EQ$4,""))))</f>
        <v/>
      </c>
      <c r="BN44" s="19" t="str">
        <f>IF(AX20="","",IF(AX20=0,$EU$4&amp;$EU$4&amp;$EU$4,IF(AX20=90,$ES$4&amp;$ES$4&amp;$ES$4,IF(AX20=45,$EQ$4&amp;$EQ$4&amp;$EQ$4,""))))</f>
        <v/>
      </c>
      <c r="BO44" s="19" t="str">
        <f>IF(AX20="","",IF(AX20=0,$EU$4&amp;$EU$4&amp;$EU$4,IF(AX20=90,$ES$4&amp;$ES$4&amp;$ES$4,IF(AX20=45,$EQ$4&amp;$EQ$4&amp;$EQ$4,""))))</f>
        <v/>
      </c>
      <c r="BP44" s="19" t="str">
        <f>IF(AX20="","",IF(AX20=0,$EU$4&amp;$EU$4&amp;$EU$4,IF(AX20=90,$ES$4&amp;$ES$4&amp;$ES$4,IF(AX20=45,$EQ$4&amp;$EQ$4&amp;$EQ$4,""))))</f>
        <v/>
      </c>
      <c r="BQ44" s="19" t="str">
        <f>IF(AX20="","",IF(AX20=0,$EU$4&amp;$EU$4&amp;$EU$4,IF(AX20=90,$ES$4&amp;$ES$4&amp;$ES$4,IF(AX20=45,$EQ$4&amp;$EQ$4&amp;$EQ$4,""))))</f>
        <v/>
      </c>
      <c r="BR44" s="19" t="str">
        <f>IF(AX20="","",IF(AX20=0,$EU$4&amp;$EU$4&amp;$EU$4,IF(AX20=90,$ES$4&amp;$ES$4&amp;$ES$4,IF(AX20=45,$EQ$4&amp;$EQ$4&amp;$EQ$4,""))))</f>
        <v/>
      </c>
      <c r="BS44" s="19" t="str">
        <f>IF(AX20="","",IF(AX20=0,$EU$4&amp;$EU$4&amp;$EU$4,IF(AX20=90,$ES$4&amp;$ES$4&amp;$ES$4,IF(AX20=45,$EQ$4&amp;$EQ$4&amp;$EQ$4,""))))</f>
        <v/>
      </c>
      <c r="BT44" s="17" t="s">
        <v>40</v>
      </c>
      <c r="BU44" s="28" t="str">
        <f>IF(AX20="","","Ply "&amp;AV20)</f>
        <v/>
      </c>
      <c r="BV44" s="17"/>
      <c r="BW44" s="17"/>
      <c r="BX44" s="17"/>
      <c r="BY44" s="3"/>
      <c r="BZ44" s="3"/>
      <c r="CA44" s="3"/>
      <c r="CB44" s="3"/>
      <c r="CC44" s="3"/>
      <c r="CD44" s="16"/>
      <c r="CE44" s="3"/>
      <c r="CF44" s="3"/>
      <c r="CG44" s="3"/>
      <c r="CH44" s="3"/>
      <c r="CI44" s="3"/>
      <c r="CO44" s="20"/>
      <c r="CP44" s="23"/>
      <c r="CQ44" s="19" t="str">
        <f>IF(CL11="","",IF(CL11=0,$ET$3,IF(CL11=90,$ER$3,IF(CL11=45,$EP$3,""))))</f>
        <v>⁞</v>
      </c>
      <c r="CR44" s="19" t="str">
        <f>IF(CL12="","",IF(CL12=0,$ET$3,IF(CL12=90,$ER$3,IF(CL12=45,$EP$3,""))))</f>
        <v>⁞</v>
      </c>
      <c r="CS44" s="19" t="str">
        <f>IF(CL13="","",IF(CL13=0,$ET$3,IF(CL13=90,$ER$3,IF(CL13=45,$EP$3,""))))</f>
        <v>⁞</v>
      </c>
      <c r="CT44" s="19" t="str">
        <f>IF(CL14="","",IF(CL14=0,$ET$3,IF(CL14=90,$ER$3,IF(CL14=45,$EP$3,""))))</f>
        <v>⁞</v>
      </c>
      <c r="CU44" s="19" t="str">
        <f>IF(CL15="","",IF(CL15=0,$ET$3,IF(CL15=90,$ER$3,IF(CL15=45,$EP$3,""))))</f>
        <v/>
      </c>
      <c r="CV44" s="19" t="str">
        <f>IF(CL16="","",IF(CL16=0,$ET$3,IF(CL16=90,$ER$3,IF(CL16=45,$EP$3,""))))</f>
        <v/>
      </c>
      <c r="CW44" s="19" t="str">
        <f>IF(CL17="","",IF(CL17=0,$ET$3,IF(CL17=90,$ER$3,IF(CL17=45,$EP$3,""))))</f>
        <v/>
      </c>
      <c r="CX44" s="19" t="str">
        <f>IF(CL18="","",IF(CL18=0,$ET$3,IF(CL18=90,$ER$3,IF(CL18=45,$EP$3,""))))</f>
        <v/>
      </c>
      <c r="CY44" s="19" t="str">
        <f>IF(CL19="","",IF(CL19=0,$ET$3,IF(CL19=90,$ER$3,IF(CL19=45,$EP$3,""))))</f>
        <v/>
      </c>
      <c r="CZ44" s="19" t="str">
        <f>IF(OR(CL20="",CL20="CORE"),"",$EX$4)</f>
        <v/>
      </c>
      <c r="DA44" s="19" t="str">
        <f>IF(CL20="","",IF(CL20=0,$EU$4&amp;$EU$4&amp;$EU$4,IF(CL20=90,$ES$4&amp;$ES$4&amp;$ES$4,IF(CL20=45,$EQ$4&amp;$EQ$4&amp;$EQ$4,""))))</f>
        <v/>
      </c>
      <c r="DB44" s="19" t="str">
        <f>IF(CL20="","",IF(CL20=0,$EU$4&amp;$EU$4&amp;$EU$4,IF(CL20=90,$ES$4&amp;$ES$4&amp;$ES$4,IF(CL20=45,$EQ$4&amp;$EQ$4&amp;$EQ$4,""))))</f>
        <v/>
      </c>
      <c r="DC44" s="19" t="str">
        <f>IF(CL20="","",IF(CL20=0,$EU$4&amp;$EU$4&amp;$EU$4,IF(CL20=90,$ES$4&amp;$ES$4&amp;$ES$4,IF(CL20=45,$EQ$4&amp;$EQ$4&amp;$EQ$4,""))))</f>
        <v/>
      </c>
      <c r="DD44" s="19" t="str">
        <f>IF(CL20="","",IF(CL20=0,$EU$4&amp;$EU$4&amp;$EU$4,IF(CL20=90,$ES$4&amp;$ES$4&amp;$ES$4,IF(CL20=45,$EQ$4&amp;$EQ$4&amp;$EQ$4,""))))</f>
        <v/>
      </c>
      <c r="DE44" s="19" t="str">
        <f>IF(CL20="","",IF(CL20=0,$EU$4&amp;$EU$4&amp;$EU$4,IF(CL20=90,$ES$4&amp;$ES$4&amp;$ES$4,IF(CL20=45,$EQ$4&amp;$EQ$4&amp;$EQ$4,""))))</f>
        <v/>
      </c>
      <c r="DF44" s="19" t="str">
        <f>IF(CL20="","",IF(CL20=0,$EU$4&amp;$EU$4&amp;$EU$4,IF(CL20=90,$ES$4&amp;$ES$4&amp;$ES$4,IF(CL20=45,$EQ$4&amp;$EQ$4&amp;$EQ$4,""))))</f>
        <v/>
      </c>
      <c r="DG44" s="19" t="str">
        <f>IF(CL20="","",IF(CL20=0,$EU$4&amp;$EU$4&amp;$EU$4,IF(CL20=90,$ES$4&amp;$ES$4&amp;$ES$4,IF(CL20=45,$EQ$4&amp;$EQ$4&amp;$EQ$4,""))))</f>
        <v/>
      </c>
      <c r="DH44" s="17" t="s">
        <v>40</v>
      </c>
      <c r="DI44" s="28" t="str">
        <f>IF(CL20="","","Ply "&amp;CJ20)</f>
        <v/>
      </c>
      <c r="DJ44" s="17"/>
      <c r="DK44" s="17"/>
      <c r="DL44" s="17"/>
      <c r="DM44" s="3"/>
      <c r="DN44" s="3"/>
      <c r="DO44" s="3"/>
      <c r="DP44" s="3"/>
      <c r="DQ44" s="3"/>
      <c r="DR44" s="16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89"/>
      <c r="EE44" s="89"/>
    </row>
    <row r="45" spans="2:135" x14ac:dyDescent="0.3">
      <c r="B45" s="89"/>
      <c r="C45" s="89"/>
      <c r="D45" s="3"/>
      <c r="E45" s="3"/>
      <c r="F45" s="3"/>
      <c r="G45" s="3"/>
      <c r="N45" s="20"/>
      <c r="O45" s="23"/>
      <c r="P45" s="19" t="str">
        <f>IF(K11="","",IF(K11=0,$ET$3,IF(K11=90,$ER$3,IF(K11=45,$EP$3,""))))</f>
        <v>⁞</v>
      </c>
      <c r="Q45" s="19" t="str">
        <f>IF(K12="","",IF(K12=0,$ET$3,IF(K12=90,$ER$3,IF(K12=45,$EP$3,""))))</f>
        <v>⁞</v>
      </c>
      <c r="R45" s="19" t="str">
        <f>IF(K13="","",IF(K13=0,$ET$3,IF(K13=90,$ER$3,IF(K13=45,$EP$3,""))))</f>
        <v>⁞</v>
      </c>
      <c r="S45" s="19" t="str">
        <f>IF(K14="","",IF(K14=0,$ET$3,IF(K14=90,$ER$3,IF(K14=45,$EP$3,""))))</f>
        <v>⁞</v>
      </c>
      <c r="T45" s="19" t="str">
        <f>IF(K15="","",IF(K15=0,$ET$3,IF(K15=90,$ER$3,IF(K15=45,$EP$3,""))))</f>
        <v>⁞</v>
      </c>
      <c r="U45" s="19" t="str">
        <f>IF(K16="","",IF(K16=0,$ET$3,IF(K16=90,$ER$3,IF(K16=45,$EP$3,""))))</f>
        <v>⁞</v>
      </c>
      <c r="V45" s="19" t="str">
        <f>IF(K17="","",IF(K17=0,$ET$3,IF(K17=90,$ER$3,IF(K17=45,$EP$3,""))))</f>
        <v>⁞</v>
      </c>
      <c r="W45" s="19" t="str">
        <f>IF(K18="","",IF(K18=0,$ET$3,IF(K18=90,$ER$3,IF(K18=45,$EP$3,""))))</f>
        <v>⁞</v>
      </c>
      <c r="X45" s="19" t="str">
        <f>IF(OR(K19="",K19="CORE"),"",$EX$4)</f>
        <v>└</v>
      </c>
      <c r="Y45" s="19" t="str">
        <f>IF(K19="","",IF(K19=0,$EU$4&amp;$EU$4&amp;$EU$4,IF(K19=90,$ES$4&amp;$ES$4&amp;$ES$4,IF(K19=45,$EQ$4&amp;$EQ$4&amp;$EQ$4,""))))</f>
        <v>∙∙∙∙∙∙∙∙∙</v>
      </c>
      <c r="Z45" s="19" t="str">
        <f>IF(K19="","",IF(K19=0,$EU$4&amp;$EU$4&amp;$EU$4,IF(K19=90,$ES$4&amp;$ES$4&amp;$ES$4,IF(K19=45,$EQ$4&amp;$EQ$4&amp;$EQ$4,""))))</f>
        <v>∙∙∙∙∙∙∙∙∙</v>
      </c>
      <c r="AA45" s="19" t="str">
        <f>IF(K19="","",IF(K19=0,$EU$4&amp;$EU$4&amp;$EU$4,IF(K19=90,$ES$4&amp;$ES$4&amp;$ES$4,IF(K19=45,$EQ$4&amp;$EQ$4&amp;$EQ$4,""))))</f>
        <v>∙∙∙∙∙∙∙∙∙</v>
      </c>
      <c r="AB45" s="19" t="str">
        <f>IF(K19="","",IF(K19=0,$EU$4&amp;$EU$4&amp;$EU$4,IF(K19=90,$ES$4&amp;$ES$4&amp;$ES$4,IF(K19=45,$EQ$4&amp;$EQ$4&amp;$EQ$4,""))))</f>
        <v>∙∙∙∙∙∙∙∙∙</v>
      </c>
      <c r="AC45" s="19" t="str">
        <f>IF(K19="","",IF(K19=0,$EU$4&amp;$EU$4&amp;$EU$4,IF(K19=90,$ES$4&amp;$ES$4&amp;$ES$4,IF(K19=45,$EQ$4&amp;$EQ$4&amp;$EQ$4,""))))</f>
        <v>∙∙∙∙∙∙∙∙∙</v>
      </c>
      <c r="AD45" s="19" t="str">
        <f>IF(K19="","",IF(K19=0,$EU$4&amp;$EU$4&amp;$EU$4,IF(K19=90,$ES$4&amp;$ES$4&amp;$ES$4,IF(K19=45,$EQ$4&amp;$EQ$4&amp;$EQ$4,""))))</f>
        <v>∙∙∙∙∙∙∙∙∙</v>
      </c>
      <c r="AE45" s="19" t="str">
        <f>IF(K19="","",IF(K19=0,$EU$4&amp;$EU$4&amp;$EU$4,IF(K19=90,$ES$4&amp;$ES$4&amp;$ES$4,IF(K19=45,$EQ$4&amp;$EQ$4&amp;$EQ$4,""))))</f>
        <v>∙∙∙∙∙∙∙∙∙</v>
      </c>
      <c r="AF45" s="19" t="str">
        <f>IF(K19="","",IF(K19=0,$EU$4&amp;$EU$4&amp;$EU$4,IF(K19=90,$ES$4&amp;$ES$4&amp;$ES$4,IF(K19=45,$EQ$4&amp;$EQ$4&amp;$EQ$4,""))))</f>
        <v>∙∙∙∙∙∙∙∙∙</v>
      </c>
      <c r="AG45" s="17" t="s">
        <v>40</v>
      </c>
      <c r="AH45" s="28" t="str">
        <f>IF(K19="","","Ply "&amp;I19)</f>
        <v>Ply 9</v>
      </c>
      <c r="AI45" s="17"/>
      <c r="AJ45" s="17"/>
      <c r="AK45" s="17"/>
      <c r="AL45" s="3"/>
      <c r="AM45" s="3"/>
      <c r="AN45" s="3"/>
      <c r="AO45" s="3"/>
      <c r="AP45" s="3"/>
      <c r="AQ45" s="16"/>
      <c r="BA45" s="20"/>
      <c r="BB45" s="23"/>
      <c r="BC45" s="19" t="str">
        <f>IF(AX11="","",IF(AX11=0,$ET$3,IF(AX11=90,$ER$3,IF(AX11=45,$EP$3,""))))</f>
        <v>⁞</v>
      </c>
      <c r="BD45" s="19" t="str">
        <f>IF(AX12="","",IF(AX12=0,$ET$3,IF(AX12=90,$ER$3,IF(AX12=45,$EP$3,""))))</f>
        <v>⁞</v>
      </c>
      <c r="BE45" s="19" t="str">
        <f>IF(AX13="","",IF(AX13=0,$ET$3,IF(AX13=90,$ER$3,IF(AX13=45,$EP$3,""))))</f>
        <v>⁞</v>
      </c>
      <c r="BF45" s="19" t="str">
        <f>IF(AX14="","",IF(AX14=0,$ET$3,IF(AX14=90,$ER$3,IF(AX14=45,$EP$3,""))))</f>
        <v>⁞</v>
      </c>
      <c r="BG45" s="19" t="str">
        <f>IF(AX15="","",IF(AX15=0,$ET$3,IF(AX15=90,$ER$3,IF(AX15=45,$EP$3,""))))</f>
        <v>⁞</v>
      </c>
      <c r="BH45" s="19" t="str">
        <f>IF(AX16="","",IF(AX16=0,$ET$3,IF(AX16=90,$ER$3,IF(AX16=45,$EP$3,""))))</f>
        <v>⁞</v>
      </c>
      <c r="BI45" s="19" t="str">
        <f>IF(AX17="","",IF(AX17=0,$ET$3,IF(AX17=90,$ER$3,IF(AX17=45,$EP$3,""))))</f>
        <v>⁞</v>
      </c>
      <c r="BJ45" s="19" t="str">
        <f>IF(AX18="","",IF(AX18=0,$ET$3,IF(AX18=90,$ER$3,IF(AX18=45,$EP$3,""))))</f>
        <v>⁞</v>
      </c>
      <c r="BK45" s="19" t="str">
        <f>IF(OR(AX19="",AX19="CORE"),"",$EX$4)</f>
        <v>└</v>
      </c>
      <c r="BL45" s="19" t="str">
        <f>IF(AX19="","",IF(AX19=0,$EU$4&amp;$EU$4&amp;$EU$4,IF(AX19=90,$ES$4&amp;$ES$4&amp;$ES$4,IF(AX19=45,$EQ$4&amp;$EQ$4&amp;$EQ$4,""))))</f>
        <v>∙∙∙∙∙∙∙∙∙</v>
      </c>
      <c r="BM45" s="19" t="str">
        <f>IF(AX19="","",IF(AX19=0,$EU$4&amp;$EU$4&amp;$EU$4,IF(AX19=90,$ES$4&amp;$ES$4&amp;$ES$4,IF(AX19=45,$EQ$4&amp;$EQ$4&amp;$EQ$4,""))))</f>
        <v>∙∙∙∙∙∙∙∙∙</v>
      </c>
      <c r="BN45" s="19" t="str">
        <f>IF(AX19="","",IF(AX19=0,$EU$4&amp;$EU$4&amp;$EU$4,IF(AX19=90,$ES$4&amp;$ES$4&amp;$ES$4,IF(AX19=45,$EQ$4&amp;$EQ$4&amp;$EQ$4,""))))</f>
        <v>∙∙∙∙∙∙∙∙∙</v>
      </c>
      <c r="BO45" s="19" t="str">
        <f>IF(AX19="","",IF(AX19=0,$EU$4&amp;$EU$4&amp;$EU$4,IF(AX19=90,$ES$4&amp;$ES$4&amp;$ES$4,IF(AX19=45,$EQ$4&amp;$EQ$4&amp;$EQ$4,""))))</f>
        <v>∙∙∙∙∙∙∙∙∙</v>
      </c>
      <c r="BP45" s="19" t="str">
        <f>IF(AX19="","",IF(AX19=0,$EU$4&amp;$EU$4&amp;$EU$4,IF(AX19=90,$ES$4&amp;$ES$4&amp;$ES$4,IF(AX19=45,$EQ$4&amp;$EQ$4&amp;$EQ$4,""))))</f>
        <v>∙∙∙∙∙∙∙∙∙</v>
      </c>
      <c r="BQ45" s="19" t="str">
        <f>IF(AX19="","",IF(AX19=0,$EU$4&amp;$EU$4&amp;$EU$4,IF(AX19=90,$ES$4&amp;$ES$4&amp;$ES$4,IF(AX19=45,$EQ$4&amp;$EQ$4&amp;$EQ$4,""))))</f>
        <v>∙∙∙∙∙∙∙∙∙</v>
      </c>
      <c r="BR45" s="19" t="str">
        <f>IF(AX19="","",IF(AX19=0,$EU$4&amp;$EU$4&amp;$EU$4,IF(AX19=90,$ES$4&amp;$ES$4&amp;$ES$4,IF(AX19=45,$EQ$4&amp;$EQ$4&amp;$EQ$4,""))))</f>
        <v>∙∙∙∙∙∙∙∙∙</v>
      </c>
      <c r="BS45" s="19" t="str">
        <f>IF(AX19="","",IF(AX19=0,$EU$4&amp;$EU$4&amp;$EU$4,IF(AX19=90,$ES$4&amp;$ES$4&amp;$ES$4,IF(AX19=45,$EQ$4&amp;$EQ$4&amp;$EQ$4,""))))</f>
        <v>∙∙∙∙∙∙∙∙∙</v>
      </c>
      <c r="BT45" s="17" t="s">
        <v>40</v>
      </c>
      <c r="BU45" s="28" t="str">
        <f>IF(AX19="","","Ply "&amp;AV19)</f>
        <v>Ply 9</v>
      </c>
      <c r="BV45" s="17"/>
      <c r="BW45" s="17"/>
      <c r="BX45" s="17"/>
      <c r="BY45" s="3"/>
      <c r="BZ45" s="3"/>
      <c r="CA45" s="3"/>
      <c r="CB45" s="3"/>
      <c r="CC45" s="3"/>
      <c r="CD45" s="16"/>
      <c r="CE45" s="3"/>
      <c r="CF45" s="3"/>
      <c r="CG45" s="3"/>
      <c r="CH45" s="3"/>
      <c r="CI45" s="3"/>
      <c r="CO45" s="20"/>
      <c r="CP45" s="23"/>
      <c r="CQ45" s="19" t="str">
        <f>IF(CL11="","",IF(CL11=0,$ET$3,IF(CL11=90,$ER$3,IF(CL11=45,$EP$3,""))))</f>
        <v>⁞</v>
      </c>
      <c r="CR45" s="19" t="str">
        <f>IF(CL12="","",IF(CL12=0,$ET$3,IF(CL12=90,$ER$3,IF(CL12=45,$EP$3,""))))</f>
        <v>⁞</v>
      </c>
      <c r="CS45" s="19" t="str">
        <f>IF(CL13="","",IF(CL13=0,$ET$3,IF(CL13=90,$ER$3,IF(CL13=45,$EP$3,""))))</f>
        <v>⁞</v>
      </c>
      <c r="CT45" s="19" t="str">
        <f>IF(CL14="","",IF(CL14=0,$ET$3,IF(CL14=90,$ER$3,IF(CL14=45,$EP$3,""))))</f>
        <v>⁞</v>
      </c>
      <c r="CU45" s="19" t="str">
        <f>IF(CL15="","",IF(CL15=0,$ET$3,IF(CL15=90,$ER$3,IF(CL15=45,$EP$3,""))))</f>
        <v/>
      </c>
      <c r="CV45" s="19" t="str">
        <f>IF(CL16="","",IF(CL16=0,$ET$3,IF(CL16=90,$ER$3,IF(CL16=45,$EP$3,""))))</f>
        <v/>
      </c>
      <c r="CW45" s="19" t="str">
        <f>IF(CL17="","",IF(CL17=0,$ET$3,IF(CL17=90,$ER$3,IF(CL17=45,$EP$3,""))))</f>
        <v/>
      </c>
      <c r="CX45" s="19" t="str">
        <f>IF(CL18="","",IF(CL18=0,$ET$3,IF(CL18=90,$ER$3,IF(CL18=45,$EP$3,""))))</f>
        <v/>
      </c>
      <c r="CY45" s="19" t="str">
        <f>IF(OR(CL19="",CL19="CORE"),"",$EX$4)</f>
        <v/>
      </c>
      <c r="CZ45" s="19" t="str">
        <f>IF(CL19="","",IF(CL19=0,$EU$4&amp;$EU$4&amp;$EU$4,IF(CL19=90,$ES$4&amp;$ES$4&amp;$ES$4,IF(CL19=45,$EQ$4&amp;$EQ$4&amp;$EQ$4,""))))</f>
        <v/>
      </c>
      <c r="DA45" s="19" t="str">
        <f>IF(CL19="","",IF(CL19=0,$EU$4&amp;$EU$4&amp;$EU$4,IF(CL19=90,$ES$4&amp;$ES$4&amp;$ES$4,IF(CL19=45,$EQ$4&amp;$EQ$4&amp;$EQ$4,""))))</f>
        <v/>
      </c>
      <c r="DB45" s="19" t="str">
        <f>IF(CL19="","",IF(CL19=0,$EU$4&amp;$EU$4&amp;$EU$4,IF(CL19=90,$ES$4&amp;$ES$4&amp;$ES$4,IF(CL19=45,$EQ$4&amp;$EQ$4&amp;$EQ$4,""))))</f>
        <v/>
      </c>
      <c r="DC45" s="19" t="str">
        <f>IF(CL19="","",IF(CL19=0,$EU$4&amp;$EU$4&amp;$EU$4,IF(CL19=90,$ES$4&amp;$ES$4&amp;$ES$4,IF(CL19=45,$EQ$4&amp;$EQ$4&amp;$EQ$4,""))))</f>
        <v/>
      </c>
      <c r="DD45" s="19" t="str">
        <f>IF(CL19="","",IF(CL19=0,$EU$4&amp;$EU$4&amp;$EU$4,IF(CL19=90,$ES$4&amp;$ES$4&amp;$ES$4,IF(CL19=45,$EQ$4&amp;$EQ$4&amp;$EQ$4,""))))</f>
        <v/>
      </c>
      <c r="DE45" s="19" t="str">
        <f>IF(CL19="","",IF(CL19=0,$EU$4&amp;$EU$4&amp;$EU$4,IF(CL19=90,$ES$4&amp;$ES$4&amp;$ES$4,IF(CL19=45,$EQ$4&amp;$EQ$4&amp;$EQ$4,""))))</f>
        <v/>
      </c>
      <c r="DF45" s="19" t="str">
        <f>IF(CL19="","",IF(CL19=0,$EU$4&amp;$EU$4&amp;$EU$4,IF(CL19=90,$ES$4&amp;$ES$4&amp;$ES$4,IF(CL19=45,$EQ$4&amp;$EQ$4&amp;$EQ$4,""))))</f>
        <v/>
      </c>
      <c r="DG45" s="19" t="str">
        <f>IF(CL19="","",IF(CL19=0,$EU$4&amp;$EU$4&amp;$EU$4,IF(CL19=90,$ES$4&amp;$ES$4&amp;$ES$4,IF(CL19=45,$EQ$4&amp;$EQ$4&amp;$EQ$4,""))))</f>
        <v/>
      </c>
      <c r="DH45" s="17" t="s">
        <v>40</v>
      </c>
      <c r="DI45" s="28" t="str">
        <f>IF(CL19="","","Ply "&amp;CJ19)</f>
        <v/>
      </c>
      <c r="DJ45" s="17"/>
      <c r="DK45" s="17"/>
      <c r="DL45" s="17"/>
      <c r="DM45" s="3"/>
      <c r="DN45" s="3"/>
      <c r="DO45" s="3"/>
      <c r="DP45" s="3"/>
      <c r="DQ45" s="3"/>
      <c r="DR45" s="16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89"/>
      <c r="EE45" s="89"/>
    </row>
    <row r="46" spans="2:135" x14ac:dyDescent="0.3">
      <c r="B46" s="89"/>
      <c r="C46" s="89"/>
      <c r="D46" s="3"/>
      <c r="E46" s="3"/>
      <c r="F46" s="3"/>
      <c r="G46" s="3"/>
      <c r="N46" s="20"/>
      <c r="O46" s="23"/>
      <c r="P46" s="19" t="str">
        <f>IF(K11="","",IF(K11=0,$ET$3,IF(K11=90,$ER$3,IF(K11=45,$EP$3,""))))</f>
        <v>⁞</v>
      </c>
      <c r="Q46" s="19" t="str">
        <f>IF(K12="","",IF(K12=0,$ET$3,IF(K12=90,$ER$3,IF(K12=45,$EP$3,""))))</f>
        <v>⁞</v>
      </c>
      <c r="R46" s="19" t="str">
        <f>IF(K13="","",IF(K13=0,$ET$3,IF(K13=90,$ER$3,IF(K13=45,$EP$3,""))))</f>
        <v>⁞</v>
      </c>
      <c r="S46" s="19" t="str">
        <f>IF(K14="","",IF(K14=0,$ET$3,IF(K14=90,$ER$3,IF(K14=45,$EP$3,""))))</f>
        <v>⁞</v>
      </c>
      <c r="T46" s="19" t="str">
        <f>IF(K15="","",IF(K15=0,$ET$3,IF(K15=90,$ER$3,IF(K15=45,$EP$3,""))))</f>
        <v>⁞</v>
      </c>
      <c r="U46" s="19" t="str">
        <f>IF(K16="","",IF(K16=0,$ET$3,IF(K16=90,$ER$3,IF(K16=45,$EP$3,""))))</f>
        <v>⁞</v>
      </c>
      <c r="V46" s="19" t="str">
        <f>IF(K17="","",IF(K17=0,$ET$3,IF(K17=90,$ER$3,IF(K17=45,$EP$3,""))))</f>
        <v>⁞</v>
      </c>
      <c r="W46" s="19" t="str">
        <f>IF(OR(K18="",K18="CORE"),"",$EX$4)</f>
        <v>└</v>
      </c>
      <c r="X46" s="19" t="str">
        <f>IF(K18="","",IF(K18=0,$EU$4&amp;$EU$4&amp;$EU$4,IF(K18=90,$ES$4&amp;$ES$4&amp;$ES$4,IF(K18=45,$EQ$4&amp;$EQ$4&amp;$EQ$4,""))))</f>
        <v>∙∙∙∙∙∙∙∙∙</v>
      </c>
      <c r="Y46" s="19" t="str">
        <f>IF(K18="","",IF(K18=0,$EU$4&amp;$EU$4&amp;$EU$4,IF(K18=90,$ES$4&amp;$ES$4&amp;$ES$4,IF(K18=45,$EQ$4&amp;$EQ$4&amp;$EQ$4,""))))</f>
        <v>∙∙∙∙∙∙∙∙∙</v>
      </c>
      <c r="Z46" s="19" t="str">
        <f>IF(K18="","",IF(K18=0,$EU$4&amp;$EU$4&amp;$EU$4,IF(K18=90,$ES$4&amp;$ES$4&amp;$ES$4,IF(K18=45,$EQ$4&amp;$EQ$4&amp;$EQ$4,""))))</f>
        <v>∙∙∙∙∙∙∙∙∙</v>
      </c>
      <c r="AA46" s="19" t="str">
        <f>IF(K18="","",IF(K18=0,$EU$4&amp;$EU$4&amp;$EU$4,IF(K18=90,$ES$4&amp;$ES$4&amp;$ES$4,IF(K18=45,$EQ$4&amp;$EQ$4&amp;$EQ$4,""))))</f>
        <v>∙∙∙∙∙∙∙∙∙</v>
      </c>
      <c r="AB46" s="19" t="str">
        <f>IF(K18="","",IF(K18=0,$EU$4&amp;$EU$4&amp;$EU$4,IF(K18=90,$ES$4&amp;$ES$4&amp;$ES$4,IF(K18=45,$EQ$4&amp;$EQ$4&amp;$EQ$4,""))))</f>
        <v>∙∙∙∙∙∙∙∙∙</v>
      </c>
      <c r="AC46" s="19" t="str">
        <f>IF(K18="","",IF(K18=0,$EU$4&amp;$EU$4&amp;$EU$4,IF(K18=90,$ES$4&amp;$ES$4&amp;$ES$4,IF(K18=45,$EQ$4&amp;$EQ$4&amp;$EQ$4,""))))</f>
        <v>∙∙∙∙∙∙∙∙∙</v>
      </c>
      <c r="AD46" s="19" t="str">
        <f>IF(K18="","",IF(K18=0,$EU$4&amp;$EU$4&amp;$EU$4,IF(K18=90,$ES$4&amp;$ES$4&amp;$ES$4,IF(K18=45,$EQ$4&amp;$EQ$4&amp;$EQ$4,""))))</f>
        <v>∙∙∙∙∙∙∙∙∙</v>
      </c>
      <c r="AE46" s="19" t="str">
        <f>IF(K18="","",IF(K18=0,$EU$4&amp;$EU$4&amp;$EU$4,IF(K18=90,$ES$4&amp;$ES$4&amp;$ES$4,IF(K18=45,$EQ$4&amp;$EQ$4&amp;$EQ$4,""))))</f>
        <v>∙∙∙∙∙∙∙∙∙</v>
      </c>
      <c r="AF46" s="19" t="str">
        <f>IF(K18="","",IF(K18=0,$EU$4&amp;$EU$4&amp;$EU$4,IF(K18=90,$ES$4&amp;$ES$4&amp;$ES$4,IF(K18=45,$EQ$4&amp;$EQ$4&amp;$EQ$4,""))))</f>
        <v>∙∙∙∙∙∙∙∙∙</v>
      </c>
      <c r="AG46" s="17" t="s">
        <v>40</v>
      </c>
      <c r="AH46" s="28" t="str">
        <f>IF(K18="","","Ply "&amp;I18)</f>
        <v>Ply 8</v>
      </c>
      <c r="AI46" s="17"/>
      <c r="AJ46" s="17"/>
      <c r="AK46" s="17"/>
      <c r="AL46" s="3"/>
      <c r="AM46" s="3"/>
      <c r="AN46" s="3"/>
      <c r="AO46" s="3"/>
      <c r="AP46" s="3"/>
      <c r="AQ46" s="16"/>
      <c r="BA46" s="20"/>
      <c r="BB46" s="23"/>
      <c r="BC46" s="19" t="str">
        <f>IF(AX11="","",IF(AX11=0,$ET$3,IF(AX11=90,$ER$3,IF(AX11=45,$EP$3,""))))</f>
        <v>⁞</v>
      </c>
      <c r="BD46" s="19" t="str">
        <f>IF(AX12="","",IF(AX12=0,$ET$3,IF(AX12=90,$ER$3,IF(AX12=45,$EP$3,""))))</f>
        <v>⁞</v>
      </c>
      <c r="BE46" s="19" t="str">
        <f>IF(AX13="","",IF(AX13=0,$ET$3,IF(AX13=90,$ER$3,IF(AX13=45,$EP$3,""))))</f>
        <v>⁞</v>
      </c>
      <c r="BF46" s="19" t="str">
        <f>IF(AX14="","",IF(AX14=0,$ET$3,IF(AX14=90,$ER$3,IF(AX14=45,$EP$3,""))))</f>
        <v>⁞</v>
      </c>
      <c r="BG46" s="19" t="str">
        <f>IF(AX15="","",IF(AX15=0,$ET$3,IF(AX15=90,$ER$3,IF(AX15=45,$EP$3,""))))</f>
        <v>⁞</v>
      </c>
      <c r="BH46" s="19" t="str">
        <f>IF(AX16="","",IF(AX16=0,$ET$3,IF(AX16=90,$ER$3,IF(AX16=45,$EP$3,""))))</f>
        <v>⁞</v>
      </c>
      <c r="BI46" s="19" t="str">
        <f>IF(AX17="","",IF(AX17=0,$ET$3,IF(AX17=90,$ER$3,IF(AX17=45,$EP$3,""))))</f>
        <v>⁞</v>
      </c>
      <c r="BJ46" s="19" t="str">
        <f>IF(OR(AX18="",AX18="CORE"),"",$EX$4)</f>
        <v>└</v>
      </c>
      <c r="BK46" s="19" t="str">
        <f>IF(AX18="","",IF(AX18=0,$EU$4&amp;$EU$4&amp;$EU$4,IF(AX18=90,$ES$4&amp;$ES$4&amp;$ES$4,IF(AX18=45,$EQ$4&amp;$EQ$4&amp;$EQ$4,""))))</f>
        <v>∙∙∙∙∙∙∙∙∙</v>
      </c>
      <c r="BL46" s="19" t="str">
        <f>IF(AX18="","",IF(AX18=0,$EU$4&amp;$EU$4&amp;$EU$4,IF(AX18=90,$ES$4&amp;$ES$4&amp;$ES$4,IF(AX18=45,$EQ$4&amp;$EQ$4&amp;$EQ$4,""))))</f>
        <v>∙∙∙∙∙∙∙∙∙</v>
      </c>
      <c r="BM46" s="19" t="str">
        <f>IF(AX18="","",IF(AX18=0,$EU$4&amp;$EU$4&amp;$EU$4,IF(AX18=90,$ES$4&amp;$ES$4&amp;$ES$4,IF(AX18=45,$EQ$4&amp;$EQ$4&amp;$EQ$4,""))))</f>
        <v>∙∙∙∙∙∙∙∙∙</v>
      </c>
      <c r="BN46" s="19" t="str">
        <f>IF(AX18="","",IF(AX18=0,$EU$4&amp;$EU$4&amp;$EU$4,IF(AX18=90,$ES$4&amp;$ES$4&amp;$ES$4,IF(AX18=45,$EQ$4&amp;$EQ$4&amp;$EQ$4,""))))</f>
        <v>∙∙∙∙∙∙∙∙∙</v>
      </c>
      <c r="BO46" s="19" t="str">
        <f>IF(AX18="","",IF(AX18=0,$EU$4&amp;$EU$4&amp;$EU$4,IF(AX18=90,$ES$4&amp;$ES$4&amp;$ES$4,IF(AX18=45,$EQ$4&amp;$EQ$4&amp;$EQ$4,""))))</f>
        <v>∙∙∙∙∙∙∙∙∙</v>
      </c>
      <c r="BP46" s="19" t="str">
        <f>IF(AX18="","",IF(AX18=0,$EU$4&amp;$EU$4&amp;$EU$4,IF(AX18=90,$ES$4&amp;$ES$4&amp;$ES$4,IF(AX18=45,$EQ$4&amp;$EQ$4&amp;$EQ$4,""))))</f>
        <v>∙∙∙∙∙∙∙∙∙</v>
      </c>
      <c r="BQ46" s="19" t="str">
        <f>IF(AX18="","",IF(AX18=0,$EU$4&amp;$EU$4&amp;$EU$4,IF(AX18=90,$ES$4&amp;$ES$4&amp;$ES$4,IF(AX18=45,$EQ$4&amp;$EQ$4&amp;$EQ$4,""))))</f>
        <v>∙∙∙∙∙∙∙∙∙</v>
      </c>
      <c r="BR46" s="19" t="str">
        <f>IF(AX18="","",IF(AX18=0,$EU$4&amp;$EU$4&amp;$EU$4,IF(AX18=90,$ES$4&amp;$ES$4&amp;$ES$4,IF(AX18=45,$EQ$4&amp;$EQ$4&amp;$EQ$4,""))))</f>
        <v>∙∙∙∙∙∙∙∙∙</v>
      </c>
      <c r="BS46" s="19" t="str">
        <f>IF(AX18="","",IF(AX18=0,$EU$4&amp;$EU$4&amp;$EU$4,IF(AX18=90,$ES$4&amp;$ES$4&amp;$ES$4,IF(AX18=45,$EQ$4&amp;$EQ$4&amp;$EQ$4,""))))</f>
        <v>∙∙∙∙∙∙∙∙∙</v>
      </c>
      <c r="BT46" s="17" t="s">
        <v>40</v>
      </c>
      <c r="BU46" s="28" t="str">
        <f>IF(AX18="","","Ply "&amp;AV18)</f>
        <v>Ply 8</v>
      </c>
      <c r="BV46" s="17"/>
      <c r="BW46" s="17"/>
      <c r="BX46" s="17"/>
      <c r="BY46" s="3"/>
      <c r="BZ46" s="3"/>
      <c r="CA46" s="3"/>
      <c r="CB46" s="3"/>
      <c r="CC46" s="3"/>
      <c r="CD46" s="16"/>
      <c r="CE46" s="3"/>
      <c r="CF46" s="3"/>
      <c r="CG46" s="3"/>
      <c r="CH46" s="3"/>
      <c r="CI46" s="3"/>
      <c r="CO46" s="20"/>
      <c r="CP46" s="23"/>
      <c r="CQ46" s="19" t="str">
        <f>IF(CL11="","",IF(CL11=0,$ET$3,IF(CL11=90,$ER$3,IF(CL11=45,$EP$3,""))))</f>
        <v>⁞</v>
      </c>
      <c r="CR46" s="19" t="str">
        <f>IF(CL12="","",IF(CL12=0,$ET$3,IF(CL12=90,$ER$3,IF(CL12=45,$EP$3,""))))</f>
        <v>⁞</v>
      </c>
      <c r="CS46" s="19" t="str">
        <f>IF(CL13="","",IF(CL13=0,$ET$3,IF(CL13=90,$ER$3,IF(CL13=45,$EP$3,""))))</f>
        <v>⁞</v>
      </c>
      <c r="CT46" s="19" t="str">
        <f>IF(CL14="","",IF(CL14=0,$ET$3,IF(CL14=90,$ER$3,IF(CL14=45,$EP$3,""))))</f>
        <v>⁞</v>
      </c>
      <c r="CU46" s="19" t="str">
        <f>IF(CL15="","",IF(CL15=0,$ET$3,IF(CL15=90,$ER$3,IF(CL15=45,$EP$3,""))))</f>
        <v/>
      </c>
      <c r="CV46" s="19" t="str">
        <f>IF(CL16="","",IF(CL16=0,$ET$3,IF(CL16=90,$ER$3,IF(CL16=45,$EP$3,""))))</f>
        <v/>
      </c>
      <c r="CW46" s="19" t="str">
        <f>IF(CL17="","",IF(CL17=0,$ET$3,IF(CL17=90,$ER$3,IF(CL17=45,$EP$3,""))))</f>
        <v/>
      </c>
      <c r="CX46" s="19" t="str">
        <f>IF(OR(CL18="",CL18="CORE"),"",$EX$4)</f>
        <v/>
      </c>
      <c r="CY46" s="19" t="str">
        <f>IF(CL18="","",IF(CL18=0,$EU$4&amp;$EU$4&amp;$EU$4,IF(CL18=90,$ES$4&amp;$ES$4&amp;$ES$4,IF(CL18=45,$EQ$4&amp;$EQ$4&amp;$EQ$4,""))))</f>
        <v/>
      </c>
      <c r="CZ46" s="19" t="str">
        <f>IF(CL18="","",IF(CL18=0,$EU$4&amp;$EU$4&amp;$EU$4,IF(CL18=90,$ES$4&amp;$ES$4&amp;$ES$4,IF(CL18=45,$EQ$4&amp;$EQ$4&amp;$EQ$4,""))))</f>
        <v/>
      </c>
      <c r="DA46" s="19" t="str">
        <f>IF(CL18="","",IF(CL18=0,$EU$4&amp;$EU$4&amp;$EU$4,IF(CL18=90,$ES$4&amp;$ES$4&amp;$ES$4,IF(CL18=45,$EQ$4&amp;$EQ$4&amp;$EQ$4,""))))</f>
        <v/>
      </c>
      <c r="DB46" s="19" t="str">
        <f>IF(CL18="","",IF(CL18=0,$EU$4&amp;$EU$4&amp;$EU$4,IF(CL18=90,$ES$4&amp;$ES$4&amp;$ES$4,IF(CL18=45,$EQ$4&amp;$EQ$4&amp;$EQ$4,""))))</f>
        <v/>
      </c>
      <c r="DC46" s="19" t="str">
        <f>IF(CL18="","",IF(CL18=0,$EU$4&amp;$EU$4&amp;$EU$4,IF(CL18=90,$ES$4&amp;$ES$4&amp;$ES$4,IF(CL18=45,$EQ$4&amp;$EQ$4&amp;$EQ$4,""))))</f>
        <v/>
      </c>
      <c r="DD46" s="19" t="str">
        <f>IF(CL18="","",IF(CL18=0,$EU$4&amp;$EU$4&amp;$EU$4,IF(CL18=90,$ES$4&amp;$ES$4&amp;$ES$4,IF(CL18=45,$EQ$4&amp;$EQ$4&amp;$EQ$4,""))))</f>
        <v/>
      </c>
      <c r="DE46" s="19" t="str">
        <f>IF(CL18="","",IF(CL18=0,$EU$4&amp;$EU$4&amp;$EU$4,IF(CL18=90,$ES$4&amp;$ES$4&amp;$ES$4,IF(CL18=45,$EQ$4&amp;$EQ$4&amp;$EQ$4,""))))</f>
        <v/>
      </c>
      <c r="DF46" s="19" t="str">
        <f>IF(CL18="","",IF(CL18=0,$EU$4&amp;$EU$4&amp;$EU$4,IF(CL18=90,$ES$4&amp;$ES$4&amp;$ES$4,IF(CL18=45,$EQ$4&amp;$EQ$4&amp;$EQ$4,""))))</f>
        <v/>
      </c>
      <c r="DG46" s="19" t="str">
        <f>IF(CL18="","",IF(CL18=0,$EU$4&amp;$EU$4&amp;$EU$4,IF(CL18=90,$ES$4&amp;$ES$4&amp;$ES$4,IF(CL18=45,$EQ$4&amp;$EQ$4&amp;$EQ$4,""))))</f>
        <v/>
      </c>
      <c r="DH46" s="17" t="s">
        <v>40</v>
      </c>
      <c r="DI46" s="28" t="str">
        <f>IF(CL18="","","Ply "&amp;CJ18)</f>
        <v/>
      </c>
      <c r="DJ46" s="17"/>
      <c r="DK46" s="17"/>
      <c r="DL46" s="17"/>
      <c r="DM46" s="3"/>
      <c r="DN46" s="3"/>
      <c r="DO46" s="3"/>
      <c r="DP46" s="3"/>
      <c r="DQ46" s="3"/>
      <c r="DR46" s="16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89"/>
      <c r="EE46" s="89"/>
    </row>
    <row r="47" spans="2:135" x14ac:dyDescent="0.3">
      <c r="B47" s="89"/>
      <c r="C47" s="89"/>
      <c r="D47" s="3"/>
      <c r="E47" s="3"/>
      <c r="F47" s="3"/>
      <c r="G47" s="3"/>
      <c r="N47" s="20"/>
      <c r="O47" s="23"/>
      <c r="P47" s="19" t="str">
        <f>IF(K11="","",IF(K11=0,$ET$3,IF(K11=90,$ER$3,IF(K11=45,$EP$3,""))))</f>
        <v>⁞</v>
      </c>
      <c r="Q47" s="19" t="str">
        <f>IF(K12="","",IF(K12=0,$ET$3,IF(K12=90,$ER$3,IF(K12=45,$EP$3,""))))</f>
        <v>⁞</v>
      </c>
      <c r="R47" s="19" t="str">
        <f>IF(K13="","",IF(K13=0,$ET$3,IF(K13=90,$ER$3,IF(K13=45,$EP$3,""))))</f>
        <v>⁞</v>
      </c>
      <c r="S47" s="19" t="str">
        <f>IF(K14="","",IF(K14=0,$ET$3,IF(K14=90,$ER$3,IF(K14=45,$EP$3,""))))</f>
        <v>⁞</v>
      </c>
      <c r="T47" s="19" t="str">
        <f>IF(K15="","",IF(K15=0,$ET$3,IF(K15=90,$ER$3,IF(K15=45,$EP$3,""))))</f>
        <v>⁞</v>
      </c>
      <c r="U47" s="19" t="str">
        <f>IF(K16="","",IF(K16=0,$ET$3,IF(K16=90,$ER$3,IF(K16=45,$EP$3,""))))</f>
        <v>⁞</v>
      </c>
      <c r="V47" s="19" t="str">
        <f>IF(OR(K17="",K17="CORE"),"",$EX$4)</f>
        <v>└</v>
      </c>
      <c r="W47" s="19" t="str">
        <f>IF(K17="","",IF(K17=0,$EU$4&amp;$EU$4&amp;$EU$4,IF(K17=90,$ES$4&amp;$ES$4&amp;$ES$4,IF(K17=45,$EQ$4&amp;$EQ$4&amp;$EQ$4,""))))</f>
        <v>∙∙∙∙∙∙∙∙∙</v>
      </c>
      <c r="X47" s="19" t="str">
        <f>IF(K17="","",IF(K17=0,$EU$4&amp;$EU$4&amp;$EU$4,IF(K17=90,$ES$4&amp;$ES$4&amp;$ES$4,IF(K17=45,$EQ$4&amp;$EQ$4&amp;$EQ$4,""))))</f>
        <v>∙∙∙∙∙∙∙∙∙</v>
      </c>
      <c r="Y47" s="19" t="str">
        <f>IF(K17="","",IF(K17=0,$EU$4&amp;$EU$4&amp;$EU$4,IF(K17=90,$ES$4&amp;$ES$4&amp;$ES$4,IF(K17=45,$EQ$4&amp;$EQ$4&amp;$EQ$4,""))))</f>
        <v>∙∙∙∙∙∙∙∙∙</v>
      </c>
      <c r="Z47" s="19" t="str">
        <f>IF(K17="","",IF(K17=0,$EU$4&amp;$EU$4&amp;$EU$4,IF(K17=90,$ES$4&amp;$ES$4&amp;$ES$4,IF(K17=45,$EQ$4&amp;$EQ$4&amp;$EQ$4,""))))</f>
        <v>∙∙∙∙∙∙∙∙∙</v>
      </c>
      <c r="AA47" s="19" t="str">
        <f>IF(K17="","",IF(K17=0,$EU$4&amp;$EU$4&amp;$EU$4,IF(K17=90,$ES$4&amp;$ES$4&amp;$ES$4,IF(K17=45,$EQ$4&amp;$EQ$4&amp;$EQ$4,""))))</f>
        <v>∙∙∙∙∙∙∙∙∙</v>
      </c>
      <c r="AB47" s="19" t="str">
        <f>IF(K17="","",IF(K17=0,$EU$4&amp;$EU$4&amp;$EU$4,IF(K17=90,$ES$4&amp;$ES$4&amp;$ES$4,IF(K17=45,$EQ$4&amp;$EQ$4&amp;$EQ$4,""))))</f>
        <v>∙∙∙∙∙∙∙∙∙</v>
      </c>
      <c r="AC47" s="19" t="str">
        <f>IF(K17="","",IF(K17=0,$EU$4&amp;$EU$4&amp;$EU$4,IF(K17=90,$ES$4&amp;$ES$4&amp;$ES$4,IF(K17=45,$EQ$4&amp;$EQ$4&amp;$EQ$4,""))))</f>
        <v>∙∙∙∙∙∙∙∙∙</v>
      </c>
      <c r="AD47" s="19" t="str">
        <f>IF(K17="","",IF(K17=0,$EU$4&amp;$EU$4&amp;$EU$4,IF(K17=90,$ES$4&amp;$ES$4&amp;$ES$4,IF(K17=45,$EQ$4&amp;$EQ$4&amp;$EQ$4,""))))</f>
        <v>∙∙∙∙∙∙∙∙∙</v>
      </c>
      <c r="AE47" s="19" t="str">
        <f>IF(K17="","",IF(K17=0,$EU$4&amp;$EU$4&amp;$EU$4,IF(K17=90,$ES$4&amp;$ES$4&amp;$ES$4,IF(K17=45,$EQ$4&amp;$EQ$4&amp;$EQ$4,""))))</f>
        <v>∙∙∙∙∙∙∙∙∙</v>
      </c>
      <c r="AF47" s="19" t="str">
        <f>IF(K17="","",IF(K17=0,$EU$4&amp;$EU$4&amp;$EU$4,IF(K17=90,$ES$4&amp;$ES$4&amp;$ES$4,IF(K17=45,$EQ$4&amp;$EQ$4&amp;$EQ$4,""))))</f>
        <v>∙∙∙∙∙∙∙∙∙</v>
      </c>
      <c r="AG47" s="17" t="s">
        <v>40</v>
      </c>
      <c r="AH47" s="28" t="str">
        <f>IF(K17="","","Ply "&amp;I17)</f>
        <v>Ply 7</v>
      </c>
      <c r="AI47" s="17"/>
      <c r="AJ47" s="17"/>
      <c r="AK47" s="17"/>
      <c r="AL47" s="3"/>
      <c r="AM47" s="3"/>
      <c r="AN47" s="3"/>
      <c r="AO47" s="3"/>
      <c r="AP47" s="3"/>
      <c r="AQ47" s="16"/>
      <c r="BA47" s="20"/>
      <c r="BB47" s="23"/>
      <c r="BC47" s="19" t="str">
        <f>IF(AX11="","",IF(AX11=0,$ET$3,IF(AX11=90,$ER$3,IF(AX11=45,$EP$3,""))))</f>
        <v>⁞</v>
      </c>
      <c r="BD47" s="19" t="str">
        <f>IF(AX12="","",IF(AX12=0,$ET$3,IF(AX12=90,$ER$3,IF(AX12=45,$EP$3,""))))</f>
        <v>⁞</v>
      </c>
      <c r="BE47" s="19" t="str">
        <f>IF(AX13="","",IF(AX13=0,$ET$3,IF(AX13=90,$ER$3,IF(AX13=45,$EP$3,""))))</f>
        <v>⁞</v>
      </c>
      <c r="BF47" s="19" t="str">
        <f>IF(AX14="","",IF(AX14=0,$ET$3,IF(AX14=90,$ER$3,IF(AX14=45,$EP$3,""))))</f>
        <v>⁞</v>
      </c>
      <c r="BG47" s="19" t="str">
        <f>IF(AX15="","",IF(AX15=0,$ET$3,IF(AX15=90,$ER$3,IF(AX15=45,$EP$3,""))))</f>
        <v>⁞</v>
      </c>
      <c r="BH47" s="19" t="str">
        <f>IF(AX16="","",IF(AX16=0,$ET$3,IF(AX16=90,$ER$3,IF(AX16=45,$EP$3,""))))</f>
        <v>⁞</v>
      </c>
      <c r="BI47" s="19" t="str">
        <f>IF(OR(AX17="",AX17="CORE"),"",$EX$4)</f>
        <v>└</v>
      </c>
      <c r="BJ47" s="19" t="str">
        <f>IF(AX17="","",IF(AX17=0,$EU$4&amp;$EU$4&amp;$EU$4,IF(AX17=90,$ES$4&amp;$ES$4&amp;$ES$4,IF(AX17=45,$EQ$4&amp;$EQ$4&amp;$EQ$4,""))))</f>
        <v>∙∙∙∙∙∙∙∙∙</v>
      </c>
      <c r="BK47" s="19" t="str">
        <f>IF(AX17="","",IF(AX17=0,$EU$4&amp;$EU$4&amp;$EU$4,IF(AX17=90,$ES$4&amp;$ES$4&amp;$ES$4,IF(AX17=45,$EQ$4&amp;$EQ$4&amp;$EQ$4,""))))</f>
        <v>∙∙∙∙∙∙∙∙∙</v>
      </c>
      <c r="BL47" s="19" t="str">
        <f>IF(AX17="","",IF(AX17=0,$EU$4&amp;$EU$4&amp;$EU$4,IF(AX17=90,$ES$4&amp;$ES$4&amp;$ES$4,IF(AX17=45,$EQ$4&amp;$EQ$4&amp;$EQ$4,""))))</f>
        <v>∙∙∙∙∙∙∙∙∙</v>
      </c>
      <c r="BM47" s="19" t="str">
        <f>IF(AX17="","",IF(AX17=0,$EU$4&amp;$EU$4&amp;$EU$4,IF(AX17=90,$ES$4&amp;$ES$4&amp;$ES$4,IF(AX17=45,$EQ$4&amp;$EQ$4&amp;$EQ$4,""))))</f>
        <v>∙∙∙∙∙∙∙∙∙</v>
      </c>
      <c r="BN47" s="19" t="str">
        <f>IF(AX17="","",IF(AX17=0,$EU$4&amp;$EU$4&amp;$EU$4,IF(AX17=90,$ES$4&amp;$ES$4&amp;$ES$4,IF(AX17=45,$EQ$4&amp;$EQ$4&amp;$EQ$4,""))))</f>
        <v>∙∙∙∙∙∙∙∙∙</v>
      </c>
      <c r="BO47" s="19" t="str">
        <f>IF(AX17="","",IF(AX17=0,$EU$4&amp;$EU$4&amp;$EU$4,IF(AX17=90,$ES$4&amp;$ES$4&amp;$ES$4,IF(AX17=45,$EQ$4&amp;$EQ$4&amp;$EQ$4,""))))</f>
        <v>∙∙∙∙∙∙∙∙∙</v>
      </c>
      <c r="BP47" s="19" t="str">
        <f>IF(AX17="","",IF(AX17=0,$EU$4&amp;$EU$4&amp;$EU$4,IF(AX17=90,$ES$4&amp;$ES$4&amp;$ES$4,IF(AX17=45,$EQ$4&amp;$EQ$4&amp;$EQ$4,""))))</f>
        <v>∙∙∙∙∙∙∙∙∙</v>
      </c>
      <c r="BQ47" s="19" t="str">
        <f>IF(AX17="","",IF(AX17=0,$EU$4&amp;$EU$4&amp;$EU$4,IF(AX17=90,$ES$4&amp;$ES$4&amp;$ES$4,IF(AX17=45,$EQ$4&amp;$EQ$4&amp;$EQ$4,""))))</f>
        <v>∙∙∙∙∙∙∙∙∙</v>
      </c>
      <c r="BR47" s="19" t="str">
        <f>IF(AX17="","",IF(AX17=0,$EU$4&amp;$EU$4&amp;$EU$4,IF(AX17=90,$ES$4&amp;$ES$4&amp;$ES$4,IF(AX17=45,$EQ$4&amp;$EQ$4&amp;$EQ$4,""))))</f>
        <v>∙∙∙∙∙∙∙∙∙</v>
      </c>
      <c r="BS47" s="19" t="str">
        <f>IF(AX17="","",IF(AX17=0,$EU$4&amp;$EU$4&amp;$EU$4,IF(AX17=90,$ES$4&amp;$ES$4&amp;$ES$4,IF(AX17=45,$EQ$4&amp;$EQ$4&amp;$EQ$4,""))))</f>
        <v>∙∙∙∙∙∙∙∙∙</v>
      </c>
      <c r="BT47" s="17" t="s">
        <v>40</v>
      </c>
      <c r="BU47" s="28" t="str">
        <f>IF(AX17="","","Ply "&amp;AV17)</f>
        <v>Ply 7</v>
      </c>
      <c r="BV47" s="17"/>
      <c r="BW47" s="17"/>
      <c r="BX47" s="17"/>
      <c r="BY47" s="3"/>
      <c r="BZ47" s="3"/>
      <c r="CA47" s="3"/>
      <c r="CB47" s="3"/>
      <c r="CC47" s="3"/>
      <c r="CD47" s="16"/>
      <c r="CE47" s="3"/>
      <c r="CF47" s="3"/>
      <c r="CG47" s="3"/>
      <c r="CH47" s="3"/>
      <c r="CI47" s="3"/>
      <c r="CO47" s="20"/>
      <c r="CP47" s="23"/>
      <c r="CQ47" s="19" t="str">
        <f>IF(CL11="","",IF(CL11=0,$ET$3,IF(CL11=90,$ER$3,IF(CL11=45,$EP$3,""))))</f>
        <v>⁞</v>
      </c>
      <c r="CR47" s="19" t="str">
        <f>IF(CL12="","",IF(CL12=0,$ET$3,IF(CL12=90,$ER$3,IF(CL12=45,$EP$3,""))))</f>
        <v>⁞</v>
      </c>
      <c r="CS47" s="19" t="str">
        <f>IF(CL13="","",IF(CL13=0,$ET$3,IF(CL13=90,$ER$3,IF(CL13=45,$EP$3,""))))</f>
        <v>⁞</v>
      </c>
      <c r="CT47" s="19" t="str">
        <f>IF(CL14="","",IF(CL14=0,$ET$3,IF(CL14=90,$ER$3,IF(CL14=45,$EP$3,""))))</f>
        <v>⁞</v>
      </c>
      <c r="CU47" s="19" t="str">
        <f>IF(CL15="","",IF(CL15=0,$ET$3,IF(CL15=90,$ER$3,IF(CL15=45,$EP$3,""))))</f>
        <v/>
      </c>
      <c r="CV47" s="19" t="str">
        <f>IF(CL16="","",IF(CL16=0,$ET$3,IF(CL16=90,$ER$3,IF(CL16=45,$EP$3,""))))</f>
        <v/>
      </c>
      <c r="CW47" s="19" t="str">
        <f>IF(OR(CL17="",CL17="CORE"),"",$EX$4)</f>
        <v/>
      </c>
      <c r="CX47" s="19" t="str">
        <f>IF(CL17="","",IF(CL17=0,$EU$4&amp;$EU$4&amp;$EU$4,IF(CL17=90,$ES$4&amp;$ES$4&amp;$ES$4,IF(CL17=45,$EQ$4&amp;$EQ$4&amp;$EQ$4,""))))</f>
        <v/>
      </c>
      <c r="CY47" s="19" t="str">
        <f>IF(CL17="","",IF(CL17=0,$EU$4&amp;$EU$4&amp;$EU$4,IF(CL17=90,$ES$4&amp;$ES$4&amp;$ES$4,IF(CL17=45,$EQ$4&amp;$EQ$4&amp;$EQ$4,""))))</f>
        <v/>
      </c>
      <c r="CZ47" s="19" t="str">
        <f>IF(CL17="","",IF(CL17=0,$EU$4&amp;$EU$4&amp;$EU$4,IF(CL17=90,$ES$4&amp;$ES$4&amp;$ES$4,IF(CL17=45,$EQ$4&amp;$EQ$4&amp;$EQ$4,""))))</f>
        <v/>
      </c>
      <c r="DA47" s="19" t="str">
        <f>IF(CL17="","",IF(CL17=0,$EU$4&amp;$EU$4&amp;$EU$4,IF(CL17=90,$ES$4&amp;$ES$4&amp;$ES$4,IF(CL17=45,$EQ$4&amp;$EQ$4&amp;$EQ$4,""))))</f>
        <v/>
      </c>
      <c r="DB47" s="19" t="str">
        <f>IF(CL17="","",IF(CL17=0,$EU$4&amp;$EU$4&amp;$EU$4,IF(CL17=90,$ES$4&amp;$ES$4&amp;$ES$4,IF(CL17=45,$EQ$4&amp;$EQ$4&amp;$EQ$4,""))))</f>
        <v/>
      </c>
      <c r="DC47" s="19" t="str">
        <f>IF(CL17="","",IF(CL17=0,$EU$4&amp;$EU$4&amp;$EU$4,IF(CL17=90,$ES$4&amp;$ES$4&amp;$ES$4,IF(CL17=45,$EQ$4&amp;$EQ$4&amp;$EQ$4,""))))</f>
        <v/>
      </c>
      <c r="DD47" s="19" t="str">
        <f>IF(CL17="","",IF(CL17=0,$EU$4&amp;$EU$4&amp;$EU$4,IF(CL17=90,$ES$4&amp;$ES$4&amp;$ES$4,IF(CL17=45,$EQ$4&amp;$EQ$4&amp;$EQ$4,""))))</f>
        <v/>
      </c>
      <c r="DE47" s="19" t="str">
        <f>IF(CL17="","",IF(CL17=0,$EU$4&amp;$EU$4&amp;$EU$4,IF(CL17=90,$ES$4&amp;$ES$4&amp;$ES$4,IF(CL17=45,$EQ$4&amp;$EQ$4&amp;$EQ$4,""))))</f>
        <v/>
      </c>
      <c r="DF47" s="19" t="str">
        <f>IF(CL17="","",IF(CL17=0,$EU$4&amp;$EU$4&amp;$EU$4,IF(CL17=90,$ES$4&amp;$ES$4&amp;$ES$4,IF(CL17=45,$EQ$4&amp;$EQ$4&amp;$EQ$4,""))))</f>
        <v/>
      </c>
      <c r="DG47" s="19" t="str">
        <f>IF(CL17="","",IF(CL17=0,$EU$4&amp;$EU$4&amp;$EU$4,IF(CL17=90,$ES$4&amp;$ES$4&amp;$ES$4,IF(CL17=45,$EQ$4&amp;$EQ$4&amp;$EQ$4,""))))</f>
        <v/>
      </c>
      <c r="DH47" s="17" t="s">
        <v>40</v>
      </c>
      <c r="DI47" s="28" t="str">
        <f>IF(CL17="","","Ply "&amp;CJ17)</f>
        <v/>
      </c>
      <c r="DJ47" s="17"/>
      <c r="DK47" s="17"/>
      <c r="DL47" s="17"/>
      <c r="DM47" s="3"/>
      <c r="DN47" s="3"/>
      <c r="DO47" s="3"/>
      <c r="DP47" s="3"/>
      <c r="DQ47" s="3"/>
      <c r="DR47" s="16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89"/>
      <c r="EE47" s="89"/>
    </row>
    <row r="48" spans="2:135" x14ac:dyDescent="0.3">
      <c r="B48" s="89"/>
      <c r="C48" s="89"/>
      <c r="D48" s="3"/>
      <c r="E48" s="3"/>
      <c r="F48" s="3"/>
      <c r="G48" s="3"/>
      <c r="N48" s="20"/>
      <c r="O48" s="23"/>
      <c r="P48" s="19" t="str">
        <f>IF(K11="","",IF(K11=0,$ET$3,IF(K11=90,$ER$3,IF(K11=45,$EP$3,""))))</f>
        <v>⁞</v>
      </c>
      <c r="Q48" s="19" t="str">
        <f>IF(K12="","",IF(K12=0,$ET$3,IF(K12=90,$ER$3,IF(K12=45,$EP$3,""))))</f>
        <v>⁞</v>
      </c>
      <c r="R48" s="19" t="str">
        <f>IF(K13="","",IF(K13=0,$ET$3,IF(K13=90,$ER$3,IF(K13=45,$EP$3,""))))</f>
        <v>⁞</v>
      </c>
      <c r="S48" s="19" t="str">
        <f>IF(K14="","",IF(K14=0,$ET$3,IF(K14=90,$ER$3,IF(K14=45,$EP$3,""))))</f>
        <v>⁞</v>
      </c>
      <c r="T48" s="19" t="str">
        <f>IF(K15="","",IF(K15=0,$ET$3,IF(K15=90,$ER$3,IF(K15=45,$EP$3,""))))</f>
        <v>⁞</v>
      </c>
      <c r="U48" s="19" t="str">
        <f>IF(OR(K16="",K16="CORE"),"",$EX$4)</f>
        <v>└</v>
      </c>
      <c r="V48" s="19" t="str">
        <f>IF(K16="","",IF(K16=0,$EU$4&amp;$EU$4&amp;$EU$4,IF(K16=90,$ES$4&amp;$ES$4&amp;$ES$4,IF(K16=45,$EQ$4&amp;$EQ$4&amp;$EQ$4,""))))</f>
        <v>∙∙∙∙∙∙∙∙∙</v>
      </c>
      <c r="W48" s="19" t="str">
        <f>IF(K16="","",IF(K16=0,$EU$4&amp;$EU$4&amp;$EU$4,IF(K16=90,$ES$4&amp;$ES$4&amp;$ES$4,IF(K16=45,$EQ$4&amp;$EQ$4&amp;$EQ$4,""))))</f>
        <v>∙∙∙∙∙∙∙∙∙</v>
      </c>
      <c r="X48" s="19" t="str">
        <f>IF(K16="","",IF(K16=0,$EU$4&amp;$EU$4&amp;$EU$4,IF(K16=90,$ES$4&amp;$ES$4&amp;$ES$4,IF(K16=45,$EQ$4&amp;$EQ$4&amp;$EQ$4,""))))</f>
        <v>∙∙∙∙∙∙∙∙∙</v>
      </c>
      <c r="Y48" s="19" t="str">
        <f>IF(K16="","",IF(K16=0,$EU$4&amp;$EU$4&amp;$EU$4,IF(K16=90,$ES$4&amp;$ES$4&amp;$ES$4,IF(K16=45,$EQ$4&amp;$EQ$4&amp;$EQ$4,""))))</f>
        <v>∙∙∙∙∙∙∙∙∙</v>
      </c>
      <c r="Z48" s="19" t="str">
        <f>IF(K16="","",IF(K16=0,$EU$4&amp;$EU$4&amp;$EU$4,IF(K16=90,$ES$4&amp;$ES$4&amp;$ES$4,IF(K16=45,$EQ$4&amp;$EQ$4&amp;$EQ$4,""))))</f>
        <v>∙∙∙∙∙∙∙∙∙</v>
      </c>
      <c r="AA48" s="19" t="str">
        <f>IF(K16="","",IF(K16=0,$EU$4&amp;$EU$4&amp;$EU$4,IF(K16=90,$ES$4&amp;$ES$4&amp;$ES$4,IF(K16=45,$EQ$4&amp;$EQ$4&amp;$EQ$4,""))))</f>
        <v>∙∙∙∙∙∙∙∙∙</v>
      </c>
      <c r="AB48" s="19" t="str">
        <f>IF(K16="","",IF(K16=0,$EU$4&amp;$EU$4&amp;$EU$4,IF(K16=90,$ES$4&amp;$ES$4&amp;$ES$4,IF(K16=45,$EQ$4&amp;$EQ$4&amp;$EQ$4,""))))</f>
        <v>∙∙∙∙∙∙∙∙∙</v>
      </c>
      <c r="AC48" s="19" t="str">
        <f>IF(K16="","",IF(K16=0,$EU$4&amp;$EU$4&amp;$EU$4,IF(K16=90,$ES$4&amp;$ES$4&amp;$ES$4,IF(K16=45,$EQ$4&amp;$EQ$4&amp;$EQ$4,""))))</f>
        <v>∙∙∙∙∙∙∙∙∙</v>
      </c>
      <c r="AD48" s="19" t="str">
        <f>IF(K16="","",IF(K16=0,$EU$4&amp;$EU$4&amp;$EU$4,IF(K16=90,$ES$4&amp;$ES$4&amp;$ES$4,IF(K16=45,$EQ$4&amp;$EQ$4&amp;$EQ$4,""))))</f>
        <v>∙∙∙∙∙∙∙∙∙</v>
      </c>
      <c r="AE48" s="19" t="str">
        <f>IF(K16="","",IF(K16=0,$EU$4&amp;$EU$4&amp;$EU$4,IF(K16=90,$ES$4&amp;$ES$4&amp;$ES$4,IF(K16=45,$EQ$4&amp;$EQ$4&amp;$EQ$4,""))))</f>
        <v>∙∙∙∙∙∙∙∙∙</v>
      </c>
      <c r="AF48" s="19" t="str">
        <f>IF(K16="","",IF(K16=0,$EU$4&amp;$EU$4&amp;$EU$4,IF(K16=90,$ES$4&amp;$ES$4&amp;$ES$4,IF(K16=45,$EQ$4&amp;$EQ$4&amp;$EQ$4,""))))</f>
        <v>∙∙∙∙∙∙∙∙∙</v>
      </c>
      <c r="AG48" s="17" t="s">
        <v>40</v>
      </c>
      <c r="AH48" s="28" t="str">
        <f>IF(K16="","","Ply "&amp;I16)</f>
        <v>Ply 6</v>
      </c>
      <c r="AI48" s="17"/>
      <c r="AJ48" s="17"/>
      <c r="AK48" s="17"/>
      <c r="AL48" s="3"/>
      <c r="AM48" s="3"/>
      <c r="AN48" s="3"/>
      <c r="AO48" s="3"/>
      <c r="AP48" s="3"/>
      <c r="AQ48" s="16"/>
      <c r="BA48" s="20"/>
      <c r="BB48" s="23"/>
      <c r="BC48" s="19" t="str">
        <f>IF(AX11="","",IF(AX11=0,$ET$3,IF(AX11=90,$ER$3,IF(AX11=45,$EP$3,""))))</f>
        <v>⁞</v>
      </c>
      <c r="BD48" s="19" t="str">
        <f>IF(AX12="","",IF(AX12=0,$ET$3,IF(AX12=90,$ER$3,IF(AX12=45,$EP$3,""))))</f>
        <v>⁞</v>
      </c>
      <c r="BE48" s="19" t="str">
        <f>IF(AX13="","",IF(AX13=0,$ET$3,IF(AX13=90,$ER$3,IF(AX13=45,$EP$3,""))))</f>
        <v>⁞</v>
      </c>
      <c r="BF48" s="19" t="str">
        <f>IF(AX14="","",IF(AX14=0,$ET$3,IF(AX14=90,$ER$3,IF(AX14=45,$EP$3,""))))</f>
        <v>⁞</v>
      </c>
      <c r="BG48" s="19" t="str">
        <f>IF(AX15="","",IF(AX15=0,$ET$3,IF(AX15=90,$ER$3,IF(AX15=45,$EP$3,""))))</f>
        <v>⁞</v>
      </c>
      <c r="BH48" s="19" t="str">
        <f>IF(OR(AX16="",AX16="CORE"),"",$EX$4)</f>
        <v>└</v>
      </c>
      <c r="BI48" s="19" t="str">
        <f>IF(AX16="","",IF(AX16=0,$EU$4&amp;$EU$4&amp;$EU$4,IF(AX16=90,$ES$4&amp;$ES$4&amp;$ES$4,IF(AX16=45,$EQ$4&amp;$EQ$4&amp;$EQ$4,""))))</f>
        <v>∙∙∙∙∙∙∙∙∙</v>
      </c>
      <c r="BJ48" s="19" t="str">
        <f>IF(AX16="","",IF(AX16=0,$EU$4&amp;$EU$4&amp;$EU$4,IF(AX16=90,$ES$4&amp;$ES$4&amp;$ES$4,IF(AX16=45,$EQ$4&amp;$EQ$4&amp;$EQ$4,""))))</f>
        <v>∙∙∙∙∙∙∙∙∙</v>
      </c>
      <c r="BK48" s="19" t="str">
        <f>IF(AX16="","",IF(AX16=0,$EU$4&amp;$EU$4&amp;$EU$4,IF(AX16=90,$ES$4&amp;$ES$4&amp;$ES$4,IF(AX16=45,$EQ$4&amp;$EQ$4&amp;$EQ$4,""))))</f>
        <v>∙∙∙∙∙∙∙∙∙</v>
      </c>
      <c r="BL48" s="19" t="str">
        <f>IF(AX16="","",IF(AX16=0,$EU$4&amp;$EU$4&amp;$EU$4,IF(AX16=90,$ES$4&amp;$ES$4&amp;$ES$4,IF(AX16=45,$EQ$4&amp;$EQ$4&amp;$EQ$4,""))))</f>
        <v>∙∙∙∙∙∙∙∙∙</v>
      </c>
      <c r="BM48" s="19" t="str">
        <f>IF(AX16="","",IF(AX16=0,$EU$4&amp;$EU$4&amp;$EU$4,IF(AX16=90,$ES$4&amp;$ES$4&amp;$ES$4,IF(AX16=45,$EQ$4&amp;$EQ$4&amp;$EQ$4,""))))</f>
        <v>∙∙∙∙∙∙∙∙∙</v>
      </c>
      <c r="BN48" s="19" t="str">
        <f>IF(AX16="","",IF(AX16=0,$EU$4&amp;$EU$4&amp;$EU$4,IF(AX16=90,$ES$4&amp;$ES$4&amp;$ES$4,IF(AX16=45,$EQ$4&amp;$EQ$4&amp;$EQ$4,""))))</f>
        <v>∙∙∙∙∙∙∙∙∙</v>
      </c>
      <c r="BO48" s="19" t="str">
        <f>IF(AX16="","",IF(AX16=0,$EU$4&amp;$EU$4&amp;$EU$4,IF(AX16=90,$ES$4&amp;$ES$4&amp;$ES$4,IF(AX16=45,$EQ$4&amp;$EQ$4&amp;$EQ$4,""))))</f>
        <v>∙∙∙∙∙∙∙∙∙</v>
      </c>
      <c r="BP48" s="19" t="str">
        <f>IF(AX16="","",IF(AX16=0,$EU$4&amp;$EU$4&amp;$EU$4,IF(AX16=90,$ES$4&amp;$ES$4&amp;$ES$4,IF(AX16=45,$EQ$4&amp;$EQ$4&amp;$EQ$4,""))))</f>
        <v>∙∙∙∙∙∙∙∙∙</v>
      </c>
      <c r="BQ48" s="19" t="str">
        <f>IF(AX16="","",IF(AX16=0,$EU$4&amp;$EU$4&amp;$EU$4,IF(AX16=90,$ES$4&amp;$ES$4&amp;$ES$4,IF(AX16=45,$EQ$4&amp;$EQ$4&amp;$EQ$4,""))))</f>
        <v>∙∙∙∙∙∙∙∙∙</v>
      </c>
      <c r="BR48" s="19" t="str">
        <f>IF(AX16="","",IF(AX16=0,$EU$4&amp;$EU$4&amp;$EU$4,IF(AX16=90,$ES$4&amp;$ES$4&amp;$ES$4,IF(AX16=45,$EQ$4&amp;$EQ$4&amp;$EQ$4,""))))</f>
        <v>∙∙∙∙∙∙∙∙∙</v>
      </c>
      <c r="BS48" s="19" t="str">
        <f>IF(AX16="","",IF(AX16=0,$EU$4&amp;$EU$4&amp;$EU$4,IF(AX16=90,$ES$4&amp;$ES$4&amp;$ES$4,IF(AX16=45,$EQ$4&amp;$EQ$4&amp;$EQ$4,""))))</f>
        <v>∙∙∙∙∙∙∙∙∙</v>
      </c>
      <c r="BT48" s="17" t="s">
        <v>40</v>
      </c>
      <c r="BU48" s="28" t="str">
        <f>IF(AX16="","","Ply "&amp;AV16)</f>
        <v>Ply 6</v>
      </c>
      <c r="BV48" s="17"/>
      <c r="BW48" s="17"/>
      <c r="BX48" s="17"/>
      <c r="BY48" s="3"/>
      <c r="BZ48" s="3"/>
      <c r="CA48" s="3"/>
      <c r="CB48" s="3"/>
      <c r="CC48" s="3"/>
      <c r="CD48" s="16"/>
      <c r="CE48" s="3"/>
      <c r="CF48" s="3"/>
      <c r="CG48" s="3"/>
      <c r="CH48" s="3"/>
      <c r="CI48" s="3"/>
      <c r="CO48" s="20"/>
      <c r="CP48" s="23"/>
      <c r="CQ48" s="19" t="str">
        <f>IF(CL11="","",IF(CL11=0,$ET$3,IF(CL11=90,$ER$3,IF(CL11=45,$EP$3,""))))</f>
        <v>⁞</v>
      </c>
      <c r="CR48" s="19" t="str">
        <f>IF(CL12="","",IF(CL12=0,$ET$3,IF(CL12=90,$ER$3,IF(CL12=45,$EP$3,""))))</f>
        <v>⁞</v>
      </c>
      <c r="CS48" s="19" t="str">
        <f>IF(CL13="","",IF(CL13=0,$ET$3,IF(CL13=90,$ER$3,IF(CL13=45,$EP$3,""))))</f>
        <v>⁞</v>
      </c>
      <c r="CT48" s="19" t="str">
        <f>IF(CL14="","",IF(CL14=0,$ET$3,IF(CL14=90,$ER$3,IF(CL14=45,$EP$3,""))))</f>
        <v>⁞</v>
      </c>
      <c r="CU48" s="19" t="str">
        <f>IF(CL15="","",IF(CL15=0,$ET$3,IF(CL15=90,$ER$3,IF(CL15=45,$EP$3,""))))</f>
        <v/>
      </c>
      <c r="CV48" s="19" t="str">
        <f>IF(OR(CL16="",CL16="CORE"),"",$EX$4)</f>
        <v/>
      </c>
      <c r="CW48" s="19" t="str">
        <f>IF(CL16="","",IF(CL16=0,$EU$4&amp;$EU$4&amp;$EU$4,IF(CL16=90,$ES$4&amp;$ES$4&amp;$ES$4,IF(CL16=45,$EQ$4&amp;$EQ$4&amp;$EQ$4,""))))</f>
        <v/>
      </c>
      <c r="CX48" s="19" t="str">
        <f>IF(CL16="","",IF(CL16=0,$EU$4&amp;$EU$4&amp;$EU$4,IF(CL16=90,$ES$4&amp;$ES$4&amp;$ES$4,IF(CL16=45,$EQ$4&amp;$EQ$4&amp;$EQ$4,""))))</f>
        <v/>
      </c>
      <c r="CY48" s="19" t="str">
        <f>IF(CL16="","",IF(CL16=0,$EU$4&amp;$EU$4&amp;$EU$4,IF(CL16=90,$ES$4&amp;$ES$4&amp;$ES$4,IF(CL16=45,$EQ$4&amp;$EQ$4&amp;$EQ$4,""))))</f>
        <v/>
      </c>
      <c r="CZ48" s="19" t="str">
        <f>IF(CL16="","",IF(CL16=0,$EU$4&amp;$EU$4&amp;$EU$4,IF(CL16=90,$ES$4&amp;$ES$4&amp;$ES$4,IF(CL16=45,$EQ$4&amp;$EQ$4&amp;$EQ$4,""))))</f>
        <v/>
      </c>
      <c r="DA48" s="19" t="str">
        <f>IF(CL16="","",IF(CL16=0,$EU$4&amp;$EU$4&amp;$EU$4,IF(CL16=90,$ES$4&amp;$ES$4&amp;$ES$4,IF(CL16=45,$EQ$4&amp;$EQ$4&amp;$EQ$4,""))))</f>
        <v/>
      </c>
      <c r="DB48" s="19" t="str">
        <f>IF(CL16="","",IF(CL16=0,$EU$4&amp;$EU$4&amp;$EU$4,IF(CL16=90,$ES$4&amp;$ES$4&amp;$ES$4,IF(CL16=45,$EQ$4&amp;$EQ$4&amp;$EQ$4,""))))</f>
        <v/>
      </c>
      <c r="DC48" s="19" t="str">
        <f>IF(CL16="","",IF(CL16=0,$EU$4&amp;$EU$4&amp;$EU$4,IF(CL16=90,$ES$4&amp;$ES$4&amp;$ES$4,IF(CL16=45,$EQ$4&amp;$EQ$4&amp;$EQ$4,""))))</f>
        <v/>
      </c>
      <c r="DD48" s="19" t="str">
        <f>IF(CL16="","",IF(CL16=0,$EU$4&amp;$EU$4&amp;$EU$4,IF(CL16=90,$ES$4&amp;$ES$4&amp;$ES$4,IF(CL16=45,$EQ$4&amp;$EQ$4&amp;$EQ$4,""))))</f>
        <v/>
      </c>
      <c r="DE48" s="19" t="str">
        <f>IF(CL16="","",IF(CL16=0,$EU$4&amp;$EU$4&amp;$EU$4,IF(CL16=90,$ES$4&amp;$ES$4&amp;$ES$4,IF(CL16=45,$EQ$4&amp;$EQ$4&amp;$EQ$4,""))))</f>
        <v/>
      </c>
      <c r="DF48" s="19" t="str">
        <f>IF(CL16="","",IF(CL16=0,$EU$4&amp;$EU$4&amp;$EU$4,IF(CL16=90,$ES$4&amp;$ES$4&amp;$ES$4,IF(CL16=45,$EQ$4&amp;$EQ$4&amp;$EQ$4,""))))</f>
        <v/>
      </c>
      <c r="DG48" s="19" t="str">
        <f>IF(CL16="","",IF(CL16=0,$EU$4&amp;$EU$4&amp;$EU$4,IF(CL16=90,$ES$4&amp;$ES$4&amp;$ES$4,IF(CL16=45,$EQ$4&amp;$EQ$4&amp;$EQ$4,""))))</f>
        <v/>
      </c>
      <c r="DH48" s="17" t="s">
        <v>40</v>
      </c>
      <c r="DI48" s="28" t="str">
        <f>IF(CL16="","","Ply "&amp;CJ16)</f>
        <v/>
      </c>
      <c r="DJ48" s="17"/>
      <c r="DK48" s="17"/>
      <c r="DL48" s="17"/>
      <c r="DM48" s="3"/>
      <c r="DN48" s="3"/>
      <c r="DO48" s="3"/>
      <c r="DP48" s="3"/>
      <c r="DQ48" s="3"/>
      <c r="DR48" s="16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89"/>
      <c r="EE48" s="89"/>
    </row>
    <row r="49" spans="2:135" x14ac:dyDescent="0.3">
      <c r="B49" s="89"/>
      <c r="C49" s="89"/>
      <c r="D49" s="3"/>
      <c r="E49" s="3"/>
      <c r="F49" s="3"/>
      <c r="G49" s="3"/>
      <c r="N49" s="20"/>
      <c r="O49" s="23"/>
      <c r="P49" s="19" t="str">
        <f>IF(K11="","",IF(K11=0,$ET$3,IF(K11=90,$ER$3,IF(K11=45,$EP$3,""))))</f>
        <v>⁞</v>
      </c>
      <c r="Q49" s="19" t="str">
        <f>IF(K12="","",IF(K12=0,$ET$3,IF(K12=90,$ER$3,IF(K12=45,$EP$3,""))))</f>
        <v>⁞</v>
      </c>
      <c r="R49" s="19" t="str">
        <f>IF(K13="","",IF(K13=0,$ET$3,IF(K13=90,$ER$3,IF(K13=45,$EP$3,""))))</f>
        <v>⁞</v>
      </c>
      <c r="S49" s="19" t="str">
        <f>IF(K14="","",IF(K14=0,$ET$3,IF(K14=90,$ER$3,IF(K14=45,$EP$3,""))))</f>
        <v>⁞</v>
      </c>
      <c r="T49" s="19" t="str">
        <f>IF(OR(K15="",K15="CORE"),"",$EX$4)</f>
        <v>└</v>
      </c>
      <c r="U49" s="19" t="str">
        <f>IF(K15="","",IF(K15=0,$EU$4&amp;$EU$4&amp;$EU$4,IF(K15=90,$ES$4&amp;$ES$4&amp;$ES$4,IF(K15=45,$EQ$4&amp;$EQ$4&amp;$EQ$4,""))))</f>
        <v>∙∙∙∙∙∙∙∙∙</v>
      </c>
      <c r="V49" s="19" t="str">
        <f>IF(K15="","",IF(K15=0,$EU$4&amp;$EU$4&amp;$EU$4,IF(K15=90,$ES$4&amp;$ES$4&amp;$ES$4,IF(K15=45,$EQ$4&amp;$EQ$4&amp;$EQ$4,""))))</f>
        <v>∙∙∙∙∙∙∙∙∙</v>
      </c>
      <c r="W49" s="19" t="str">
        <f>IF(K15="","",IF(K15=0,$EU$4&amp;$EU$4&amp;$EU$4,IF(K15=90,$ES$4&amp;$ES$4&amp;$ES$4,IF(K15=45,$EQ$4&amp;$EQ$4&amp;$EQ$4,""))))</f>
        <v>∙∙∙∙∙∙∙∙∙</v>
      </c>
      <c r="X49" s="19" t="str">
        <f>IF(K15="","",IF(K15=0,$EU$4&amp;$EU$4&amp;$EU$4,IF(K15=90,$ES$4&amp;$ES$4&amp;$ES$4,IF(K15=45,$EQ$4&amp;$EQ$4&amp;$EQ$4,""))))</f>
        <v>∙∙∙∙∙∙∙∙∙</v>
      </c>
      <c r="Y49" s="19" t="str">
        <f>IF(K15="","",IF(K15=0,$EU$4&amp;$EU$4&amp;$EU$4,IF(K15=90,$ES$4&amp;$ES$4&amp;$ES$4,IF(K15=45,$EQ$4&amp;$EQ$4&amp;$EQ$4,""))))</f>
        <v>∙∙∙∙∙∙∙∙∙</v>
      </c>
      <c r="Z49" s="19" t="str">
        <f>IF(K15="","",IF(K15=0,$EU$4&amp;$EU$4&amp;$EU$4,IF(K15=90,$ES$4&amp;$ES$4&amp;$ES$4,IF(K15=45,$EQ$4&amp;$EQ$4&amp;$EQ$4,""))))</f>
        <v>∙∙∙∙∙∙∙∙∙</v>
      </c>
      <c r="AA49" s="19" t="str">
        <f>IF(K15="","",IF(K15=0,$EU$4&amp;$EU$4&amp;$EU$4,IF(K15=90,$ES$4&amp;$ES$4&amp;$ES$4,IF(K15=45,$EQ$4&amp;$EQ$4&amp;$EQ$4,""))))</f>
        <v>∙∙∙∙∙∙∙∙∙</v>
      </c>
      <c r="AB49" s="19" t="str">
        <f>IF(K15="","",IF(K15=0,$EU$4&amp;$EU$4&amp;$EU$4,IF(K15=90,$ES$4&amp;$ES$4&amp;$ES$4,IF(K15=45,$EQ$4&amp;$EQ$4&amp;$EQ$4,""))))</f>
        <v>∙∙∙∙∙∙∙∙∙</v>
      </c>
      <c r="AC49" s="19" t="str">
        <f>IF(K15="","",IF(K15=0,$EU$4&amp;$EU$4&amp;$EU$4,IF(K15=90,$ES$4&amp;$ES$4&amp;$ES$4,IF(K15=45,$EQ$4&amp;$EQ$4&amp;$EQ$4,""))))</f>
        <v>∙∙∙∙∙∙∙∙∙</v>
      </c>
      <c r="AD49" s="19" t="str">
        <f>IF(K15="","",IF(K15=0,$EU$4&amp;$EU$4&amp;$EU$4,IF(K15=90,$ES$4&amp;$ES$4&amp;$ES$4,IF(K15=45,$EQ$4&amp;$EQ$4&amp;$EQ$4,""))))</f>
        <v>∙∙∙∙∙∙∙∙∙</v>
      </c>
      <c r="AE49" s="19" t="str">
        <f>IF(K15="","",IF(K15=0,$EU$4&amp;$EU$4&amp;$EU$4,IF(K15=90,$ES$4&amp;$ES$4&amp;$ES$4,IF(K15=45,$EQ$4&amp;$EQ$4&amp;$EQ$4,""))))</f>
        <v>∙∙∙∙∙∙∙∙∙</v>
      </c>
      <c r="AF49" s="19" t="str">
        <f>IF(K15="","",IF(K15=0,$EU$4&amp;$EU$4&amp;$EU$4,IF(K15=90,$ES$4&amp;$ES$4&amp;$ES$4,IF(K15=45,$EQ$4&amp;$EQ$4&amp;$EQ$4,""))))</f>
        <v>∙∙∙∙∙∙∙∙∙</v>
      </c>
      <c r="AG49" s="17" t="s">
        <v>40</v>
      </c>
      <c r="AH49" s="28" t="str">
        <f>IF(K15="","","Ply "&amp;I15)</f>
        <v>Ply 5</v>
      </c>
      <c r="AI49" s="17"/>
      <c r="AJ49" s="17"/>
      <c r="AK49" s="17"/>
      <c r="AL49" s="3"/>
      <c r="AM49" s="3"/>
      <c r="AN49" s="3"/>
      <c r="AO49" s="3"/>
      <c r="AP49" s="3"/>
      <c r="AQ49" s="16"/>
      <c r="BA49" s="20"/>
      <c r="BB49" s="23"/>
      <c r="BC49" s="19" t="str">
        <f>IF(AX11="","",IF(AX11=0,$ET$3,IF(AX11=90,$ER$3,IF(AX11=45,$EP$3,""))))</f>
        <v>⁞</v>
      </c>
      <c r="BD49" s="19" t="str">
        <f>IF(AX12="","",IF(AX12=0,$ET$3,IF(AX12=90,$ER$3,IF(AX12=45,$EP$3,""))))</f>
        <v>⁞</v>
      </c>
      <c r="BE49" s="19" t="str">
        <f>IF(AX13="","",IF(AX13=0,$ET$3,IF(AX13=90,$ER$3,IF(AX13=45,$EP$3,""))))</f>
        <v>⁞</v>
      </c>
      <c r="BF49" s="19" t="str">
        <f>IF(AX14="","",IF(AX14=0,$ET$3,IF(AX14=90,$ER$3,IF(AX14=45,$EP$3,""))))</f>
        <v>⁞</v>
      </c>
      <c r="BG49" s="19" t="str">
        <f>IF(OR(AX15="",AX15="CORE"),"",$EX$4)</f>
        <v>└</v>
      </c>
      <c r="BH49" s="19" t="str">
        <f>IF(AX15="","",IF(AX15=0,$EU$4&amp;$EU$4&amp;$EU$4,IF(AX15=90,$ES$4&amp;$ES$4&amp;$ES$4,IF(AX15=45,$EQ$4&amp;$EQ$4&amp;$EQ$4,""))))</f>
        <v>∙∙∙∙∙∙∙∙∙</v>
      </c>
      <c r="BI49" s="19" t="str">
        <f>IF(AX15="","",IF(AX15=0,$EU$4&amp;$EU$4&amp;$EU$4,IF(AX15=90,$ES$4&amp;$ES$4&amp;$ES$4,IF(AX15=45,$EQ$4&amp;$EQ$4&amp;$EQ$4,""))))</f>
        <v>∙∙∙∙∙∙∙∙∙</v>
      </c>
      <c r="BJ49" s="19" t="str">
        <f>IF(AX15="","",IF(AX15=0,$EU$4&amp;$EU$4&amp;$EU$4,IF(AX15=90,$ES$4&amp;$ES$4&amp;$ES$4,IF(AX15=45,$EQ$4&amp;$EQ$4&amp;$EQ$4,""))))</f>
        <v>∙∙∙∙∙∙∙∙∙</v>
      </c>
      <c r="BK49" s="19" t="str">
        <f>IF(AX15="","",IF(AX15=0,$EU$4&amp;$EU$4&amp;$EU$4,IF(AX15=90,$ES$4&amp;$ES$4&amp;$ES$4,IF(AX15=45,$EQ$4&amp;$EQ$4&amp;$EQ$4,""))))</f>
        <v>∙∙∙∙∙∙∙∙∙</v>
      </c>
      <c r="BL49" s="19" t="str">
        <f>IF(AX15="","",IF(AX15=0,$EU$4&amp;$EU$4&amp;$EU$4,IF(AX15=90,$ES$4&amp;$ES$4&amp;$ES$4,IF(AX15=45,$EQ$4&amp;$EQ$4&amp;$EQ$4,""))))</f>
        <v>∙∙∙∙∙∙∙∙∙</v>
      </c>
      <c r="BM49" s="19" t="str">
        <f>IF(AX15="","",IF(AX15=0,$EU$4&amp;$EU$4&amp;$EU$4,IF(AX15=90,$ES$4&amp;$ES$4&amp;$ES$4,IF(AX15=45,$EQ$4&amp;$EQ$4&amp;$EQ$4,""))))</f>
        <v>∙∙∙∙∙∙∙∙∙</v>
      </c>
      <c r="BN49" s="19" t="str">
        <f>IF(AX15="","",IF(AX15=0,$EU$4&amp;$EU$4&amp;$EU$4,IF(AX15=90,$ES$4&amp;$ES$4&amp;$ES$4,IF(AX15=45,$EQ$4&amp;$EQ$4&amp;$EQ$4,""))))</f>
        <v>∙∙∙∙∙∙∙∙∙</v>
      </c>
      <c r="BO49" s="19" t="str">
        <f>IF(AX15="","",IF(AX15=0,$EU$4&amp;$EU$4&amp;$EU$4,IF(AX15=90,$ES$4&amp;$ES$4&amp;$ES$4,IF(AX15=45,$EQ$4&amp;$EQ$4&amp;$EQ$4,""))))</f>
        <v>∙∙∙∙∙∙∙∙∙</v>
      </c>
      <c r="BP49" s="19" t="str">
        <f>IF(AX15="","",IF(AX15=0,$EU$4&amp;$EU$4&amp;$EU$4,IF(AX15=90,$ES$4&amp;$ES$4&amp;$ES$4,IF(AX15=45,$EQ$4&amp;$EQ$4&amp;$EQ$4,""))))</f>
        <v>∙∙∙∙∙∙∙∙∙</v>
      </c>
      <c r="BQ49" s="19" t="str">
        <f>IF(AX15="","",IF(AX15=0,$EU$4&amp;$EU$4&amp;$EU$4,IF(AX15=90,$ES$4&amp;$ES$4&amp;$ES$4,IF(AX15=45,$EQ$4&amp;$EQ$4&amp;$EQ$4,""))))</f>
        <v>∙∙∙∙∙∙∙∙∙</v>
      </c>
      <c r="BR49" s="19" t="str">
        <f>IF(AX15="","",IF(AX15=0,$EU$4&amp;$EU$4&amp;$EU$4,IF(AX15=90,$ES$4&amp;$ES$4&amp;$ES$4,IF(AX15=45,$EQ$4&amp;$EQ$4&amp;$EQ$4,""))))</f>
        <v>∙∙∙∙∙∙∙∙∙</v>
      </c>
      <c r="BS49" s="19" t="str">
        <f>IF(AX15="","",IF(AX15=0,$EU$4&amp;$EU$4&amp;$EU$4,IF(AX15=90,$ES$4&amp;$ES$4&amp;$ES$4,IF(AX15=45,$EQ$4&amp;$EQ$4&amp;$EQ$4,""))))</f>
        <v>∙∙∙∙∙∙∙∙∙</v>
      </c>
      <c r="BT49" s="17" t="s">
        <v>40</v>
      </c>
      <c r="BU49" s="28" t="str">
        <f>IF(AX15="","","Ply "&amp;AV15)</f>
        <v>Ply 5</v>
      </c>
      <c r="BV49" s="17"/>
      <c r="BW49" s="17"/>
      <c r="BX49" s="17"/>
      <c r="BY49" s="3"/>
      <c r="BZ49" s="3"/>
      <c r="CA49" s="3"/>
      <c r="CB49" s="3"/>
      <c r="CC49" s="3"/>
      <c r="CD49" s="16"/>
      <c r="CE49" s="3"/>
      <c r="CF49" s="3"/>
      <c r="CG49" s="3"/>
      <c r="CH49" s="3"/>
      <c r="CI49" s="3"/>
      <c r="CO49" s="20"/>
      <c r="CP49" s="23"/>
      <c r="CQ49" s="19" t="str">
        <f>IF(CL11="","",IF(CL11=0,$ET$3,IF(CL11=90,$ER$3,IF(CL11=45,$EP$3,""))))</f>
        <v>⁞</v>
      </c>
      <c r="CR49" s="19" t="str">
        <f>IF(CL12="","",IF(CL12=0,$ET$3,IF(CL12=90,$ER$3,IF(CL12=45,$EP$3,""))))</f>
        <v>⁞</v>
      </c>
      <c r="CS49" s="19" t="str">
        <f>IF(CL13="","",IF(CL13=0,$ET$3,IF(CL13=90,$ER$3,IF(CL13=45,$EP$3,""))))</f>
        <v>⁞</v>
      </c>
      <c r="CT49" s="19" t="str">
        <f>IF(CL14="","",IF(CL14=0,$ET$3,IF(CL14=90,$ER$3,IF(CL14=45,$EP$3,""))))</f>
        <v>⁞</v>
      </c>
      <c r="CU49" s="19" t="str">
        <f>IF(OR(CL15="",CL15="CORE"),"",$EX$4)</f>
        <v/>
      </c>
      <c r="CV49" s="19" t="str">
        <f>IF(CL15="","",IF(CL15=0,$EU$4&amp;$EU$4&amp;$EU$4,IF(CL15=90,$ES$4&amp;$ES$4&amp;$ES$4,IF(CL15=45,$EQ$4&amp;$EQ$4&amp;$EQ$4,""))))</f>
        <v/>
      </c>
      <c r="CW49" s="19" t="str">
        <f>IF(CL15="","",IF(CL15=0,$EU$4&amp;$EU$4&amp;$EU$4,IF(CL15=90,$ES$4&amp;$ES$4&amp;$ES$4,IF(CL15=45,$EQ$4&amp;$EQ$4&amp;$EQ$4,""))))</f>
        <v/>
      </c>
      <c r="CX49" s="19" t="str">
        <f>IF(CL15="","",IF(CL15=0,$EU$4&amp;$EU$4&amp;$EU$4,IF(CL15=90,$ES$4&amp;$ES$4&amp;$ES$4,IF(CL15=45,$EQ$4&amp;$EQ$4&amp;$EQ$4,""))))</f>
        <v/>
      </c>
      <c r="CY49" s="19" t="str">
        <f>IF(CL15="","",IF(CL15=0,$EU$4&amp;$EU$4&amp;$EU$4,IF(CL15=90,$ES$4&amp;$ES$4&amp;$ES$4,IF(CL15=45,$EQ$4&amp;$EQ$4&amp;$EQ$4,""))))</f>
        <v/>
      </c>
      <c r="CZ49" s="19" t="str">
        <f>IF(CL15="","",IF(CL15=0,$EU$4&amp;$EU$4&amp;$EU$4,IF(CL15=90,$ES$4&amp;$ES$4&amp;$ES$4,IF(CL15=45,$EQ$4&amp;$EQ$4&amp;$EQ$4,""))))</f>
        <v/>
      </c>
      <c r="DA49" s="19" t="str">
        <f>IF(CL15="","",IF(CL15=0,$EU$4&amp;$EU$4&amp;$EU$4,IF(CL15=90,$ES$4&amp;$ES$4&amp;$ES$4,IF(CL15=45,$EQ$4&amp;$EQ$4&amp;$EQ$4,""))))</f>
        <v/>
      </c>
      <c r="DB49" s="19" t="str">
        <f>IF(CL15="","",IF(CL15=0,$EU$4&amp;$EU$4&amp;$EU$4,IF(CL15=90,$ES$4&amp;$ES$4&amp;$ES$4,IF(CL15=45,$EQ$4&amp;$EQ$4&amp;$EQ$4,""))))</f>
        <v/>
      </c>
      <c r="DC49" s="19" t="str">
        <f>IF(CL15="","",IF(CL15=0,$EU$4&amp;$EU$4&amp;$EU$4,IF(CL15=90,$ES$4&amp;$ES$4&amp;$ES$4,IF(CL15=45,$EQ$4&amp;$EQ$4&amp;$EQ$4,""))))</f>
        <v/>
      </c>
      <c r="DD49" s="19" t="str">
        <f>IF(CL15="","",IF(CL15=0,$EU$4&amp;$EU$4&amp;$EU$4,IF(CL15=90,$ES$4&amp;$ES$4&amp;$ES$4,IF(CL15=45,$EQ$4&amp;$EQ$4&amp;$EQ$4,""))))</f>
        <v/>
      </c>
      <c r="DE49" s="19" t="str">
        <f>IF(CL15="","",IF(CL15=0,$EU$4&amp;$EU$4&amp;$EU$4,IF(CL15=90,$ES$4&amp;$ES$4&amp;$ES$4,IF(CL15=45,$EQ$4&amp;$EQ$4&amp;$EQ$4,""))))</f>
        <v/>
      </c>
      <c r="DF49" s="19" t="str">
        <f>IF(CL15="","",IF(CL15=0,$EU$4&amp;$EU$4&amp;$EU$4,IF(CL15=90,$ES$4&amp;$ES$4&amp;$ES$4,IF(CL15=45,$EQ$4&amp;$EQ$4&amp;$EQ$4,""))))</f>
        <v/>
      </c>
      <c r="DG49" s="19" t="str">
        <f>IF(CL15="","",IF(CL15=0,$EU$4&amp;$EU$4&amp;$EU$4,IF(CL15=90,$ES$4&amp;$ES$4&amp;$ES$4,IF(CL15=45,$EQ$4&amp;$EQ$4&amp;$EQ$4,""))))</f>
        <v/>
      </c>
      <c r="DH49" s="17" t="s">
        <v>40</v>
      </c>
      <c r="DI49" s="28" t="str">
        <f>IF(CL15="","","Ply "&amp;CJ15)</f>
        <v/>
      </c>
      <c r="DJ49" s="17"/>
      <c r="DK49" s="17"/>
      <c r="DL49" s="17"/>
      <c r="DM49" s="3"/>
      <c r="DN49" s="3"/>
      <c r="DO49" s="3"/>
      <c r="DP49" s="3"/>
      <c r="DQ49" s="3"/>
      <c r="DR49" s="16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89"/>
      <c r="EE49" s="89"/>
    </row>
    <row r="50" spans="2:135" x14ac:dyDescent="0.3">
      <c r="B50" s="89"/>
      <c r="C50" s="89"/>
      <c r="D50" s="3"/>
      <c r="E50" s="3"/>
      <c r="F50" s="3"/>
      <c r="G50" s="3"/>
      <c r="N50" s="20"/>
      <c r="O50" s="23"/>
      <c r="P50" s="19" t="str">
        <f>IF(K11="","",IF(K11=0,$ET$3,IF(K11=90,$ER$3,IF(K11=45,$EP$3,""))))</f>
        <v>⁞</v>
      </c>
      <c r="Q50" s="19" t="str">
        <f>IF(K12="","",IF(K12=0,$ET$3,IF(K12=90,$ER$3,IF(K12=45,$EP$3,""))))</f>
        <v>⁞</v>
      </c>
      <c r="R50" s="19" t="str">
        <f>IF(K13="","",IF(K13=0,$ET$3,IF(K13=90,$ER$3,IF(K13=45,$EP$3,""))))</f>
        <v>⁞</v>
      </c>
      <c r="S50" s="19" t="str">
        <f>IF(OR(K14="",K14="CORE"),"",$EX$4)</f>
        <v>└</v>
      </c>
      <c r="T50" s="19" t="str">
        <f>IF(K14="","",IF(K14=0,$EU$4&amp;$EU$4&amp;$EU$4,IF(K14=90,$ES$4&amp;$ES$4&amp;$ES$4,IF(K14=45,$EQ$4&amp;$EQ$4&amp;$EQ$4,""))))</f>
        <v>∙∙∙∙∙∙∙∙∙</v>
      </c>
      <c r="U50" s="19" t="str">
        <f>IF(K14="","",IF(K14=0,$EU$4&amp;$EU$4&amp;$EU$4,IF(K14=90,$ES$4&amp;$ES$4&amp;$ES$4,IF(K14=45,$EQ$4&amp;$EQ$4&amp;$EQ$4,""))))</f>
        <v>∙∙∙∙∙∙∙∙∙</v>
      </c>
      <c r="V50" s="19" t="str">
        <f>IF(K14="","",IF(K14=0,$EU$4&amp;$EU$4&amp;$EU$4,IF(K14=90,$ES$4&amp;$ES$4&amp;$ES$4,IF(K14=45,$EQ$4&amp;$EQ$4&amp;$EQ$4,""))))</f>
        <v>∙∙∙∙∙∙∙∙∙</v>
      </c>
      <c r="W50" s="19" t="str">
        <f>IF(K14="","",IF(K14=0,$EU$4&amp;$EU$4&amp;$EU$4,IF(K14=90,$ES$4&amp;$ES$4&amp;$ES$4,IF(K14=45,$EQ$4&amp;$EQ$4&amp;$EQ$4,""))))</f>
        <v>∙∙∙∙∙∙∙∙∙</v>
      </c>
      <c r="X50" s="19" t="str">
        <f>IF(K14="","",IF(K14=0,$EU$4&amp;$EU$4&amp;$EU$4,IF(K14=90,$ES$4&amp;$ES$4&amp;$ES$4,IF(K14=45,$EQ$4&amp;$EQ$4&amp;$EQ$4,""))))</f>
        <v>∙∙∙∙∙∙∙∙∙</v>
      </c>
      <c r="Y50" s="19" t="str">
        <f>IF(K14="","",IF(K14=0,$EU$4&amp;$EU$4&amp;$EU$4,IF(K14=90,$ES$4&amp;$ES$4&amp;$ES$4,IF(K14=45,$EQ$4&amp;$EQ$4&amp;$EQ$4,""))))</f>
        <v>∙∙∙∙∙∙∙∙∙</v>
      </c>
      <c r="Z50" s="19" t="str">
        <f>IF(K14="","",IF(K14=0,$EU$4&amp;$EU$4&amp;$EU$4,IF(K14=90,$ES$4&amp;$ES$4&amp;$ES$4,IF(K14=45,$EQ$4&amp;$EQ$4&amp;$EQ$4,""))))</f>
        <v>∙∙∙∙∙∙∙∙∙</v>
      </c>
      <c r="AA50" s="19" t="str">
        <f>IF(K14="","",IF(K14=0,$EU$4&amp;$EU$4&amp;$EU$4,IF(K14=90,$ES$4&amp;$ES$4&amp;$ES$4,IF(K14=45,$EQ$4&amp;$EQ$4&amp;$EQ$4,""))))</f>
        <v>∙∙∙∙∙∙∙∙∙</v>
      </c>
      <c r="AB50" s="19" t="str">
        <f>IF(K14="","",IF(K14=0,$EU$4&amp;$EU$4&amp;$EU$4,IF(K14=90,$ES$4&amp;$ES$4&amp;$ES$4,IF(K14=45,$EQ$4&amp;$EQ$4&amp;$EQ$4,""))))</f>
        <v>∙∙∙∙∙∙∙∙∙</v>
      </c>
      <c r="AC50" s="19" t="str">
        <f>IF(K14="","",IF(K14=0,$EU$4&amp;$EU$4&amp;$EU$4,IF(K14=90,$ES$4&amp;$ES$4&amp;$ES$4,IF(K14=45,$EQ$4&amp;$EQ$4&amp;$EQ$4,""))))</f>
        <v>∙∙∙∙∙∙∙∙∙</v>
      </c>
      <c r="AD50" s="19" t="str">
        <f>IF(K14="","",IF(K14=0,$EU$4&amp;$EU$4&amp;$EU$4,IF(K14=90,$ES$4&amp;$ES$4&amp;$ES$4,IF(K14=45,$EQ$4&amp;$EQ$4&amp;$EQ$4,""))))</f>
        <v>∙∙∙∙∙∙∙∙∙</v>
      </c>
      <c r="AE50" s="19" t="str">
        <f>IF(K14="","",IF(K14=0,$EU$4&amp;$EU$4&amp;$EU$4,IF(K14=90,$ES$4&amp;$ES$4&amp;$ES$4,IF(K14=45,$EQ$4&amp;$EQ$4&amp;$EQ$4,""))))</f>
        <v>∙∙∙∙∙∙∙∙∙</v>
      </c>
      <c r="AF50" s="19" t="str">
        <f>IF(K14="","",IF(K14=0,$EU$4&amp;$EU$4&amp;$EU$4,IF(K14=90,$ES$4&amp;$ES$4&amp;$ES$4,IF(K14=45,$EQ$4&amp;$EQ$4&amp;$EQ$4,""))))</f>
        <v>∙∙∙∙∙∙∙∙∙</v>
      </c>
      <c r="AG50" s="17" t="s">
        <v>40</v>
      </c>
      <c r="AH50" s="28" t="str">
        <f>IF(K14="","","Ply "&amp;I14)</f>
        <v>Ply 4</v>
      </c>
      <c r="AI50" s="17"/>
      <c r="AJ50" s="17"/>
      <c r="AK50" s="17"/>
      <c r="AL50" s="3"/>
      <c r="AM50" s="3"/>
      <c r="AN50" s="3"/>
      <c r="AO50" s="3"/>
      <c r="AP50" s="3"/>
      <c r="AQ50" s="16"/>
      <c r="BA50" s="20"/>
      <c r="BB50" s="23"/>
      <c r="BC50" s="19" t="str">
        <f>IF(AX11="","",IF(AX11=0,$ET$3,IF(AX11=90,$ER$3,IF(AX11=45,$EP$3,""))))</f>
        <v>⁞</v>
      </c>
      <c r="BD50" s="19" t="str">
        <f>IF(AX12="","",IF(AX12=0,$ET$3,IF(AX12=90,$ER$3,IF(AX12=45,$EP$3,""))))</f>
        <v>⁞</v>
      </c>
      <c r="BE50" s="19" t="str">
        <f>IF(AX13="","",IF(AX13=0,$ET$3,IF(AX13=90,$ER$3,IF(AX13=45,$EP$3,""))))</f>
        <v>⁞</v>
      </c>
      <c r="BF50" s="19" t="str">
        <f>IF(OR(AX14="",AX14="CORE"),"",$EX$4)</f>
        <v>└</v>
      </c>
      <c r="BG50" s="19" t="str">
        <f>IF(AX14="","",IF(AX14=0,$EU$4&amp;$EU$4&amp;$EU$4,IF(AX14=90,$ES$4&amp;$ES$4&amp;$ES$4,IF(AX14=45,$EQ$4&amp;$EQ$4&amp;$EQ$4,""))))</f>
        <v>∙∙∙∙∙∙∙∙∙</v>
      </c>
      <c r="BH50" s="19" t="str">
        <f>IF(AX14="","",IF(AX14=0,$EU$4&amp;$EU$4&amp;$EU$4,IF(AX14=90,$ES$4&amp;$ES$4&amp;$ES$4,IF(AX14=45,$EQ$4&amp;$EQ$4&amp;$EQ$4,""))))</f>
        <v>∙∙∙∙∙∙∙∙∙</v>
      </c>
      <c r="BI50" s="19" t="str">
        <f>IF(AX14="","",IF(AX14=0,$EU$4&amp;$EU$4&amp;$EU$4,IF(AX14=90,$ES$4&amp;$ES$4&amp;$ES$4,IF(AX14=45,$EQ$4&amp;$EQ$4&amp;$EQ$4,""))))</f>
        <v>∙∙∙∙∙∙∙∙∙</v>
      </c>
      <c r="BJ50" s="19" t="str">
        <f>IF(AX14="","",IF(AX14=0,$EU$4&amp;$EU$4&amp;$EU$4,IF(AX14=90,$ES$4&amp;$ES$4&amp;$ES$4,IF(AX14=45,$EQ$4&amp;$EQ$4&amp;$EQ$4,""))))</f>
        <v>∙∙∙∙∙∙∙∙∙</v>
      </c>
      <c r="BK50" s="19" t="str">
        <f>IF(AX14="","",IF(AX14=0,$EU$4&amp;$EU$4&amp;$EU$4,IF(AX14=90,$ES$4&amp;$ES$4&amp;$ES$4,IF(AX14=45,$EQ$4&amp;$EQ$4&amp;$EQ$4,""))))</f>
        <v>∙∙∙∙∙∙∙∙∙</v>
      </c>
      <c r="BL50" s="19" t="str">
        <f>IF(AX14="","",IF(AX14=0,$EU$4&amp;$EU$4&amp;$EU$4,IF(AX14=90,$ES$4&amp;$ES$4&amp;$ES$4,IF(AX14=45,$EQ$4&amp;$EQ$4&amp;$EQ$4,""))))</f>
        <v>∙∙∙∙∙∙∙∙∙</v>
      </c>
      <c r="BM50" s="19" t="str">
        <f>IF(AX14="","",IF(AX14=0,$EU$4&amp;$EU$4&amp;$EU$4,IF(AX14=90,$ES$4&amp;$ES$4&amp;$ES$4,IF(AX14=45,$EQ$4&amp;$EQ$4&amp;$EQ$4,""))))</f>
        <v>∙∙∙∙∙∙∙∙∙</v>
      </c>
      <c r="BN50" s="19" t="str">
        <f>IF(AX14="","",IF(AX14=0,$EU$4&amp;$EU$4&amp;$EU$4,IF(AX14=90,$ES$4&amp;$ES$4&amp;$ES$4,IF(AX14=45,$EQ$4&amp;$EQ$4&amp;$EQ$4,""))))</f>
        <v>∙∙∙∙∙∙∙∙∙</v>
      </c>
      <c r="BO50" s="19" t="str">
        <f>IF(AX14="","",IF(AX14=0,$EU$4&amp;$EU$4&amp;$EU$4,IF(AX14=90,$ES$4&amp;$ES$4&amp;$ES$4,IF(AX14=45,$EQ$4&amp;$EQ$4&amp;$EQ$4,""))))</f>
        <v>∙∙∙∙∙∙∙∙∙</v>
      </c>
      <c r="BP50" s="19" t="str">
        <f>IF(AX14="","",IF(AX14=0,$EU$4&amp;$EU$4&amp;$EU$4,IF(AX14=90,$ES$4&amp;$ES$4&amp;$ES$4,IF(AX14=45,$EQ$4&amp;$EQ$4&amp;$EQ$4,""))))</f>
        <v>∙∙∙∙∙∙∙∙∙</v>
      </c>
      <c r="BQ50" s="19" t="str">
        <f>IF(AX14="","",IF(AX14=0,$EU$4&amp;$EU$4&amp;$EU$4,IF(AX14=90,$ES$4&amp;$ES$4&amp;$ES$4,IF(AX14=45,$EQ$4&amp;$EQ$4&amp;$EQ$4,""))))</f>
        <v>∙∙∙∙∙∙∙∙∙</v>
      </c>
      <c r="BR50" s="19" t="str">
        <f>IF(AX14="","",IF(AX14=0,$EU$4&amp;$EU$4&amp;$EU$4,IF(AX14=90,$ES$4&amp;$ES$4&amp;$ES$4,IF(AX14=45,$EQ$4&amp;$EQ$4&amp;$EQ$4,""))))</f>
        <v>∙∙∙∙∙∙∙∙∙</v>
      </c>
      <c r="BS50" s="19" t="str">
        <f>IF(AX14="","",IF(AX14=0,$EU$4&amp;$EU$4&amp;$EU$4,IF(AX14=90,$ES$4&amp;$ES$4&amp;$ES$4,IF(AX14=45,$EQ$4&amp;$EQ$4&amp;$EQ$4,""))))</f>
        <v>∙∙∙∙∙∙∙∙∙</v>
      </c>
      <c r="BT50" s="17" t="s">
        <v>40</v>
      </c>
      <c r="BU50" s="28" t="str">
        <f>IF(AX14="","","Ply "&amp;AV14)</f>
        <v>Ply 4</v>
      </c>
      <c r="BV50" s="17"/>
      <c r="BW50" s="17"/>
      <c r="BX50" s="17"/>
      <c r="BY50" s="3"/>
      <c r="BZ50" s="3"/>
      <c r="CA50" s="3"/>
      <c r="CB50" s="3"/>
      <c r="CC50" s="3"/>
      <c r="CD50" s="16"/>
      <c r="CE50" s="3"/>
      <c r="CF50" s="3"/>
      <c r="CG50" s="3"/>
      <c r="CH50" s="3"/>
      <c r="CI50" s="3"/>
      <c r="CO50" s="20"/>
      <c r="CP50" s="23"/>
      <c r="CQ50" s="19" t="str">
        <f>IF(CL11="","",IF(CL11=0,$ET$3,IF(CL11=90,$ER$3,IF(CL11=45,$EP$3,""))))</f>
        <v>⁞</v>
      </c>
      <c r="CR50" s="19" t="str">
        <f>IF(CL12="","",IF(CL12=0,$ET$3,IF(CL12=90,$ER$3,IF(CL12=45,$EP$3,""))))</f>
        <v>⁞</v>
      </c>
      <c r="CS50" s="19" t="str">
        <f>IF(CL13="","",IF(CL13=0,$ET$3,IF(CL13=90,$ER$3,IF(CL13=45,$EP$3,""))))</f>
        <v>⁞</v>
      </c>
      <c r="CT50" s="19" t="str">
        <f>IF(OR(CL14="",CL14="CORE"),"",$EX$4)</f>
        <v>└</v>
      </c>
      <c r="CU50" s="19" t="str">
        <f>IF(CL14="","",IF(CL14=0,$EU$4&amp;$EU$4&amp;$EU$4,IF(CL14=90,$ES$4&amp;$ES$4&amp;$ES$4,IF(CL14=45,$EQ$4&amp;$EQ$4&amp;$EQ$4,""))))</f>
        <v>∙∙∙∙∙∙∙∙∙</v>
      </c>
      <c r="CV50" s="19" t="str">
        <f>IF(CL14="","",IF(CL14=0,$EU$4&amp;$EU$4&amp;$EU$4,IF(CL14=90,$ES$4&amp;$ES$4&amp;$ES$4,IF(CL14=45,$EQ$4&amp;$EQ$4&amp;$EQ$4,""))))</f>
        <v>∙∙∙∙∙∙∙∙∙</v>
      </c>
      <c r="CW50" s="19" t="str">
        <f>IF(CL14="","",IF(CL14=0,$EU$4&amp;$EU$4&amp;$EU$4,IF(CL14=90,$ES$4&amp;$ES$4&amp;$ES$4,IF(CL14=45,$EQ$4&amp;$EQ$4&amp;$EQ$4,""))))</f>
        <v>∙∙∙∙∙∙∙∙∙</v>
      </c>
      <c r="CX50" s="19" t="str">
        <f>IF(CL14="","",IF(CL14=0,$EU$4&amp;$EU$4&amp;$EU$4,IF(CL14=90,$ES$4&amp;$ES$4&amp;$ES$4,IF(CL14=45,$EQ$4&amp;$EQ$4&amp;$EQ$4,""))))</f>
        <v>∙∙∙∙∙∙∙∙∙</v>
      </c>
      <c r="CY50" s="19" t="str">
        <f>IF(CL14="","",IF(CL14=0,$EU$4&amp;$EU$4&amp;$EU$4,IF(CL14=90,$ES$4&amp;$ES$4&amp;$ES$4,IF(CL14=45,$EQ$4&amp;$EQ$4&amp;$EQ$4,""))))</f>
        <v>∙∙∙∙∙∙∙∙∙</v>
      </c>
      <c r="CZ50" s="19" t="str">
        <f>IF(CL14="","",IF(CL14=0,$EU$4&amp;$EU$4&amp;$EU$4,IF(CL14=90,$ES$4&amp;$ES$4&amp;$ES$4,IF(CL14=45,$EQ$4&amp;$EQ$4&amp;$EQ$4,""))))</f>
        <v>∙∙∙∙∙∙∙∙∙</v>
      </c>
      <c r="DA50" s="19" t="str">
        <f>IF(CL14="","",IF(CL14=0,$EU$4&amp;$EU$4&amp;$EU$4,IF(CL14=90,$ES$4&amp;$ES$4&amp;$ES$4,IF(CL14=45,$EQ$4&amp;$EQ$4&amp;$EQ$4,""))))</f>
        <v>∙∙∙∙∙∙∙∙∙</v>
      </c>
      <c r="DB50" s="19" t="str">
        <f>IF(CL14="","",IF(CL14=0,$EU$4&amp;$EU$4&amp;$EU$4,IF(CL14=90,$ES$4&amp;$ES$4&amp;$ES$4,IF(CL14=45,$EQ$4&amp;$EQ$4&amp;$EQ$4,""))))</f>
        <v>∙∙∙∙∙∙∙∙∙</v>
      </c>
      <c r="DC50" s="19" t="str">
        <f>IF(CL14="","",IF(CL14=0,$EU$4&amp;$EU$4&amp;$EU$4,IF(CL14=90,$ES$4&amp;$ES$4&amp;$ES$4,IF(CL14=45,$EQ$4&amp;$EQ$4&amp;$EQ$4,""))))</f>
        <v>∙∙∙∙∙∙∙∙∙</v>
      </c>
      <c r="DD50" s="19" t="str">
        <f>IF(CL14="","",IF(CL14=0,$EU$4&amp;$EU$4&amp;$EU$4,IF(CL14=90,$ES$4&amp;$ES$4&amp;$ES$4,IF(CL14=45,$EQ$4&amp;$EQ$4&amp;$EQ$4,""))))</f>
        <v>∙∙∙∙∙∙∙∙∙</v>
      </c>
      <c r="DE50" s="19" t="str">
        <f>IF(CL14="","",IF(CL14=0,$EU$4&amp;$EU$4&amp;$EU$4,IF(CL14=90,$ES$4&amp;$ES$4&amp;$ES$4,IF(CL14=45,$EQ$4&amp;$EQ$4&amp;$EQ$4,""))))</f>
        <v>∙∙∙∙∙∙∙∙∙</v>
      </c>
      <c r="DF50" s="19" t="str">
        <f>IF(CL14="","",IF(CL14=0,$EU$4&amp;$EU$4&amp;$EU$4,IF(CL14=90,$ES$4&amp;$ES$4&amp;$ES$4,IF(CL14=45,$EQ$4&amp;$EQ$4&amp;$EQ$4,""))))</f>
        <v>∙∙∙∙∙∙∙∙∙</v>
      </c>
      <c r="DG50" s="19" t="str">
        <f>IF(CL14="","",IF(CL14=0,$EU$4&amp;$EU$4&amp;$EU$4,IF(CL14=90,$ES$4&amp;$ES$4&amp;$ES$4,IF(CL14=45,$EQ$4&amp;$EQ$4&amp;$EQ$4,""))))</f>
        <v>∙∙∙∙∙∙∙∙∙</v>
      </c>
      <c r="DH50" s="17" t="s">
        <v>40</v>
      </c>
      <c r="DI50" s="28" t="str">
        <f>IF(CL14="","","Ply "&amp;CJ14)</f>
        <v>Ply 4</v>
      </c>
      <c r="DJ50" s="17"/>
      <c r="DK50" s="17"/>
      <c r="DL50" s="17"/>
      <c r="DM50" s="3"/>
      <c r="DN50" s="3"/>
      <c r="DO50" s="3"/>
      <c r="DP50" s="3"/>
      <c r="DQ50" s="3"/>
      <c r="DR50" s="16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89"/>
      <c r="EE50" s="89"/>
    </row>
    <row r="51" spans="2:135" x14ac:dyDescent="0.3">
      <c r="B51" s="89"/>
      <c r="C51" s="89"/>
      <c r="D51" s="3"/>
      <c r="E51" s="3"/>
      <c r="F51" s="3"/>
      <c r="G51" s="3"/>
      <c r="N51" s="20"/>
      <c r="O51" s="23"/>
      <c r="P51" s="19" t="str">
        <f>IF(K11="","",IF(K11=0,$ET$3,IF(K11=90,$ER$3,IF(K11=45,$EP$3,""))))</f>
        <v>⁞</v>
      </c>
      <c r="Q51" s="19" t="str">
        <f>IF(K12="","",IF(K12=0,$ET$3,IF(K12=90,$ER$3,IF(K12=45,$EP$3,""))))</f>
        <v>⁞</v>
      </c>
      <c r="R51" s="19" t="str">
        <f>IF(OR(K13="",K13="CORE"),"",$EX$4)</f>
        <v>└</v>
      </c>
      <c r="S51" s="19" t="str">
        <f>IF(K13="","",IF(K13=0,$EU$4&amp;$EU$4&amp;$EU$4,IF(K13=90,$ES$4&amp;$ES$4&amp;$ES$4,IF(K13=45,$EQ$4&amp;$EQ$4&amp;$EQ$4,""))))</f>
        <v>∙∙∙∙∙∙∙∙∙</v>
      </c>
      <c r="T51" s="19" t="str">
        <f>IF(K13="","",IF(K13=0,$EU$4&amp;$EU$4&amp;$EU$4,IF(K13=90,$ES$4&amp;$ES$4&amp;$ES$4,IF(K13=45,$EQ$4&amp;$EQ$4&amp;$EQ$4,""))))</f>
        <v>∙∙∙∙∙∙∙∙∙</v>
      </c>
      <c r="U51" s="19" t="str">
        <f>IF(K13="","",IF(K13=0,$EU$4&amp;$EU$4&amp;$EU$4,IF(K13=90,$ES$4&amp;$ES$4&amp;$ES$4,IF(K13=45,$EQ$4&amp;$EQ$4&amp;$EQ$4,""))))</f>
        <v>∙∙∙∙∙∙∙∙∙</v>
      </c>
      <c r="V51" s="19" t="str">
        <f>IF(K13="","",IF(K13=0,$EU$4&amp;$EU$4&amp;$EU$4,IF(K13=90,$ES$4&amp;$ES$4&amp;$ES$4,IF(K13=45,$EQ$4&amp;$EQ$4&amp;$EQ$4,""))))</f>
        <v>∙∙∙∙∙∙∙∙∙</v>
      </c>
      <c r="W51" s="19" t="str">
        <f>IF(K13="","",IF(K13=0,$EU$4&amp;$EU$4&amp;$EU$4,IF(K13=90,$ES$4&amp;$ES$4&amp;$ES$4,IF(K13=45,$EQ$4&amp;$EQ$4&amp;$EQ$4,""))))</f>
        <v>∙∙∙∙∙∙∙∙∙</v>
      </c>
      <c r="X51" s="19" t="str">
        <f>IF(K13="","",IF(K13=0,$EU$4&amp;$EU$4&amp;$EU$4,IF(K13=90,$ES$4&amp;$ES$4&amp;$ES$4,IF(K13=45,$EQ$4&amp;$EQ$4&amp;$EQ$4,""))))</f>
        <v>∙∙∙∙∙∙∙∙∙</v>
      </c>
      <c r="Y51" s="19" t="str">
        <f>IF(K13="","",IF(K13=0,$EU$4&amp;$EU$4&amp;$EU$4,IF(K13=90,$ES$4&amp;$ES$4&amp;$ES$4,IF(K13=45,$EQ$4&amp;$EQ$4&amp;$EQ$4,""))))</f>
        <v>∙∙∙∙∙∙∙∙∙</v>
      </c>
      <c r="Z51" s="19" t="str">
        <f>IF(K13="","",IF(K13=0,$EU$4&amp;$EU$4&amp;$EU$4,IF(K13=90,$ES$4&amp;$ES$4&amp;$ES$4,IF(K13=45,$EQ$4&amp;$EQ$4&amp;$EQ$4,""))))</f>
        <v>∙∙∙∙∙∙∙∙∙</v>
      </c>
      <c r="AA51" s="19" t="str">
        <f>IF(K13="","",IF(K13=0,$EU$4&amp;$EU$4&amp;$EU$4,IF(K13=90,$ES$4&amp;$ES$4&amp;$ES$4,IF(K13=45,$EQ$4&amp;$EQ$4&amp;$EQ$4,""))))</f>
        <v>∙∙∙∙∙∙∙∙∙</v>
      </c>
      <c r="AB51" s="19" t="str">
        <f>IF(K13="","",IF(K13=0,$EU$4&amp;$EU$4&amp;$EU$4,IF(K13=90,$ES$4&amp;$ES$4&amp;$ES$4,IF(K13=45,$EQ$4&amp;$EQ$4&amp;$EQ$4,""))))</f>
        <v>∙∙∙∙∙∙∙∙∙</v>
      </c>
      <c r="AC51" s="19" t="str">
        <f>IF(K13="","",IF(K13=0,$EU$4&amp;$EU$4&amp;$EU$4,IF(K13=90,$ES$4&amp;$ES$4&amp;$ES$4,IF(K13=45,$EQ$4&amp;$EQ$4&amp;$EQ$4,""))))</f>
        <v>∙∙∙∙∙∙∙∙∙</v>
      </c>
      <c r="AD51" s="19" t="str">
        <f>IF(K13="","",IF(K13=0,$EU$4&amp;$EU$4&amp;$EU$4,IF(K13=90,$ES$4&amp;$ES$4&amp;$ES$4,IF(K13=45,$EQ$4&amp;$EQ$4&amp;$EQ$4,""))))</f>
        <v>∙∙∙∙∙∙∙∙∙</v>
      </c>
      <c r="AE51" s="19" t="str">
        <f>IF(K13="","",IF(K13=0,$EU$4&amp;$EU$4&amp;$EU$4,IF(K13=90,$ES$4&amp;$ES$4&amp;$ES$4,IF(K13=45,$EQ$4&amp;$EQ$4&amp;$EQ$4,""))))</f>
        <v>∙∙∙∙∙∙∙∙∙</v>
      </c>
      <c r="AF51" s="19" t="str">
        <f>IF(K13="","",IF(K13=0,$EU$4&amp;$EU$4&amp;$EU$4,IF(K13=90,$ES$4&amp;$ES$4&amp;$ES$4,IF(K13=45,$EQ$4&amp;$EQ$4&amp;$EQ$4,""))))</f>
        <v>∙∙∙∙∙∙∙∙∙</v>
      </c>
      <c r="AG51" s="17" t="s">
        <v>40</v>
      </c>
      <c r="AH51" s="28" t="str">
        <f>IF(K13="","","Ply "&amp;I13)</f>
        <v>Ply 3</v>
      </c>
      <c r="AI51" s="17"/>
      <c r="AJ51" s="17"/>
      <c r="AK51" s="17"/>
      <c r="AL51" s="3"/>
      <c r="AM51" s="3"/>
      <c r="AN51" s="3"/>
      <c r="AO51" s="3"/>
      <c r="AP51" s="3"/>
      <c r="AQ51" s="16"/>
      <c r="BA51" s="20"/>
      <c r="BB51" s="23"/>
      <c r="BC51" s="19" t="str">
        <f>IF(AX11="","",IF(AX11=0,$ET$3,IF(AX11=90,$ER$3,IF(AX11=45,$EP$3,""))))</f>
        <v>⁞</v>
      </c>
      <c r="BD51" s="19" t="str">
        <f>IF(AX12="","",IF(AX12=0,$ET$3,IF(AX12=90,$ER$3,IF(AX12=45,$EP$3,""))))</f>
        <v>⁞</v>
      </c>
      <c r="BE51" s="19" t="str">
        <f>IF(OR(AX13="",AX13="CORE"),"",$EX$4)</f>
        <v>└</v>
      </c>
      <c r="BF51" s="19" t="str">
        <f>IF(AX13="","",IF(AX13=0,$EU$4&amp;$EU$4&amp;$EU$4,IF(AX13=90,$ES$4&amp;$ES$4&amp;$ES$4,IF(AX13=45,$EQ$4&amp;$EQ$4&amp;$EQ$4,""))))</f>
        <v>∙∙∙∙∙∙∙∙∙</v>
      </c>
      <c r="BG51" s="19" t="str">
        <f>IF(AX13="","",IF(AX13=0,$EU$4&amp;$EU$4&amp;$EU$4,IF(AX13=90,$ES$4&amp;$ES$4&amp;$ES$4,IF(AX13=45,$EQ$4&amp;$EQ$4&amp;$EQ$4,""))))</f>
        <v>∙∙∙∙∙∙∙∙∙</v>
      </c>
      <c r="BH51" s="19" t="str">
        <f>IF(AX13="","",IF(AX13=0,$EU$4&amp;$EU$4&amp;$EU$4,IF(AX13=90,$ES$4&amp;$ES$4&amp;$ES$4,IF(AX13=45,$EQ$4&amp;$EQ$4&amp;$EQ$4,""))))</f>
        <v>∙∙∙∙∙∙∙∙∙</v>
      </c>
      <c r="BI51" s="19" t="str">
        <f>IF(AX13="","",IF(AX13=0,$EU$4&amp;$EU$4&amp;$EU$4,IF(AX13=90,$ES$4&amp;$ES$4&amp;$ES$4,IF(AX13=45,$EQ$4&amp;$EQ$4&amp;$EQ$4,""))))</f>
        <v>∙∙∙∙∙∙∙∙∙</v>
      </c>
      <c r="BJ51" s="19" t="str">
        <f>IF(AX13="","",IF(AX13=0,$EU$4&amp;$EU$4&amp;$EU$4,IF(AX13=90,$ES$4&amp;$ES$4&amp;$ES$4,IF(AX13=45,$EQ$4&amp;$EQ$4&amp;$EQ$4,""))))</f>
        <v>∙∙∙∙∙∙∙∙∙</v>
      </c>
      <c r="BK51" s="19" t="str">
        <f>IF(AX13="","",IF(AX13=0,$EU$4&amp;$EU$4&amp;$EU$4,IF(AX13=90,$ES$4&amp;$ES$4&amp;$ES$4,IF(AX13=45,$EQ$4&amp;$EQ$4&amp;$EQ$4,""))))</f>
        <v>∙∙∙∙∙∙∙∙∙</v>
      </c>
      <c r="BL51" s="19" t="str">
        <f>IF(AX13="","",IF(AX13=0,$EU$4&amp;$EU$4&amp;$EU$4,IF(AX13=90,$ES$4&amp;$ES$4&amp;$ES$4,IF(AX13=45,$EQ$4&amp;$EQ$4&amp;$EQ$4,""))))</f>
        <v>∙∙∙∙∙∙∙∙∙</v>
      </c>
      <c r="BM51" s="19" t="str">
        <f>IF(AX13="","",IF(AX13=0,$EU$4&amp;$EU$4&amp;$EU$4,IF(AX13=90,$ES$4&amp;$ES$4&amp;$ES$4,IF(AX13=45,$EQ$4&amp;$EQ$4&amp;$EQ$4,""))))</f>
        <v>∙∙∙∙∙∙∙∙∙</v>
      </c>
      <c r="BN51" s="19" t="str">
        <f>IF(AX13="","",IF(AX13=0,$EU$4&amp;$EU$4&amp;$EU$4,IF(AX13=90,$ES$4&amp;$ES$4&amp;$ES$4,IF(AX13=45,$EQ$4&amp;$EQ$4&amp;$EQ$4,""))))</f>
        <v>∙∙∙∙∙∙∙∙∙</v>
      </c>
      <c r="BO51" s="19" t="str">
        <f>IF(AX13="","",IF(AX13=0,$EU$4&amp;$EU$4&amp;$EU$4,IF(AX13=90,$ES$4&amp;$ES$4&amp;$ES$4,IF(AX13=45,$EQ$4&amp;$EQ$4&amp;$EQ$4,""))))</f>
        <v>∙∙∙∙∙∙∙∙∙</v>
      </c>
      <c r="BP51" s="19" t="str">
        <f>IF(AX13="","",IF(AX13=0,$EU$4&amp;$EU$4&amp;$EU$4,IF(AX13=90,$ES$4&amp;$ES$4&amp;$ES$4,IF(AX13=45,$EQ$4&amp;$EQ$4&amp;$EQ$4,""))))</f>
        <v>∙∙∙∙∙∙∙∙∙</v>
      </c>
      <c r="BQ51" s="19" t="str">
        <f>IF(AX13="","",IF(AX13=0,$EU$4&amp;$EU$4&amp;$EU$4,IF(AX13=90,$ES$4&amp;$ES$4&amp;$ES$4,IF(AX13=45,$EQ$4&amp;$EQ$4&amp;$EQ$4,""))))</f>
        <v>∙∙∙∙∙∙∙∙∙</v>
      </c>
      <c r="BR51" s="19" t="str">
        <f>IF(AX13="","",IF(AX13=0,$EU$4&amp;$EU$4&amp;$EU$4,IF(AX13=90,$ES$4&amp;$ES$4&amp;$ES$4,IF(AX13=45,$EQ$4&amp;$EQ$4&amp;$EQ$4,""))))</f>
        <v>∙∙∙∙∙∙∙∙∙</v>
      </c>
      <c r="BS51" s="19" t="str">
        <f>IF(AX13="","",IF(AX13=0,$EU$4&amp;$EU$4&amp;$EU$4,IF(AX13=90,$ES$4&amp;$ES$4&amp;$ES$4,IF(AX13=45,$EQ$4&amp;$EQ$4&amp;$EQ$4,""))))</f>
        <v>∙∙∙∙∙∙∙∙∙</v>
      </c>
      <c r="BT51" s="17" t="s">
        <v>40</v>
      </c>
      <c r="BU51" s="28" t="str">
        <f>IF(AX13="","","Ply "&amp;AV13)</f>
        <v>Ply 3</v>
      </c>
      <c r="BV51" s="17"/>
      <c r="BW51" s="17"/>
      <c r="BX51" s="17"/>
      <c r="BY51" s="3"/>
      <c r="BZ51" s="3"/>
      <c r="CA51" s="3"/>
      <c r="CB51" s="3"/>
      <c r="CC51" s="3"/>
      <c r="CD51" s="16"/>
      <c r="CE51" s="3"/>
      <c r="CF51" s="3"/>
      <c r="CG51" s="3"/>
      <c r="CH51" s="3"/>
      <c r="CI51" s="3"/>
      <c r="CO51" s="20"/>
      <c r="CP51" s="23"/>
      <c r="CQ51" s="19" t="str">
        <f>IF(CL11="","",IF(CL11=0,$ET$3,IF(CL11=90,$ER$3,IF(CL11=45,$EP$3,""))))</f>
        <v>⁞</v>
      </c>
      <c r="CR51" s="19" t="str">
        <f>IF(CL12="","",IF(CL12=0,$ET$3,IF(CL12=90,$ER$3,IF(CL12=45,$EP$3,""))))</f>
        <v>⁞</v>
      </c>
      <c r="CS51" s="19" t="str">
        <f>IF(OR(CL13="",CL13="CORE"),"",$EX$4)</f>
        <v>└</v>
      </c>
      <c r="CT51" s="19" t="str">
        <f>IF(CL13="","",IF(CL13=0,$EU$4&amp;$EU$4&amp;$EU$4,IF(CL13=90,$ES$4&amp;$ES$4&amp;$ES$4,IF(CL13=45,$EQ$4&amp;$EQ$4&amp;$EQ$4,""))))</f>
        <v>∙∙∙∙∙∙∙∙∙</v>
      </c>
      <c r="CU51" s="19" t="str">
        <f>IF(CL13="","",IF(CL13=0,$EU$4&amp;$EU$4&amp;$EU$4,IF(CL13=90,$ES$4&amp;$ES$4&amp;$ES$4,IF(CL13=45,$EQ$4&amp;$EQ$4&amp;$EQ$4,""))))</f>
        <v>∙∙∙∙∙∙∙∙∙</v>
      </c>
      <c r="CV51" s="19" t="str">
        <f>IF(CL13="","",IF(CL13=0,$EU$4&amp;$EU$4&amp;$EU$4,IF(CL13=90,$ES$4&amp;$ES$4&amp;$ES$4,IF(CL13=45,$EQ$4&amp;$EQ$4&amp;$EQ$4,""))))</f>
        <v>∙∙∙∙∙∙∙∙∙</v>
      </c>
      <c r="CW51" s="19" t="str">
        <f>IF(CL13="","",IF(CL13=0,$EU$4&amp;$EU$4&amp;$EU$4,IF(CL13=90,$ES$4&amp;$ES$4&amp;$ES$4,IF(CL13=45,$EQ$4&amp;$EQ$4&amp;$EQ$4,""))))</f>
        <v>∙∙∙∙∙∙∙∙∙</v>
      </c>
      <c r="CX51" s="19" t="str">
        <f>IF(CL13="","",IF(CL13=0,$EU$4&amp;$EU$4&amp;$EU$4,IF(CL13=90,$ES$4&amp;$ES$4&amp;$ES$4,IF(CL13=45,$EQ$4&amp;$EQ$4&amp;$EQ$4,""))))</f>
        <v>∙∙∙∙∙∙∙∙∙</v>
      </c>
      <c r="CY51" s="19" t="str">
        <f>IF(CL13="","",IF(CL13=0,$EU$4&amp;$EU$4&amp;$EU$4,IF(CL13=90,$ES$4&amp;$ES$4&amp;$ES$4,IF(CL13=45,$EQ$4&amp;$EQ$4&amp;$EQ$4,""))))</f>
        <v>∙∙∙∙∙∙∙∙∙</v>
      </c>
      <c r="CZ51" s="19" t="str">
        <f>IF(CL13="","",IF(CL13=0,$EU$4&amp;$EU$4&amp;$EU$4,IF(CL13=90,$ES$4&amp;$ES$4&amp;$ES$4,IF(CL13=45,$EQ$4&amp;$EQ$4&amp;$EQ$4,""))))</f>
        <v>∙∙∙∙∙∙∙∙∙</v>
      </c>
      <c r="DA51" s="19" t="str">
        <f>IF(CL13="","",IF(CL13=0,$EU$4&amp;$EU$4&amp;$EU$4,IF(CL13=90,$ES$4&amp;$ES$4&amp;$ES$4,IF(CL13=45,$EQ$4&amp;$EQ$4&amp;$EQ$4,""))))</f>
        <v>∙∙∙∙∙∙∙∙∙</v>
      </c>
      <c r="DB51" s="19" t="str">
        <f>IF(CL13="","",IF(CL13=0,$EU$4&amp;$EU$4&amp;$EU$4,IF(CL13=90,$ES$4&amp;$ES$4&amp;$ES$4,IF(CL13=45,$EQ$4&amp;$EQ$4&amp;$EQ$4,""))))</f>
        <v>∙∙∙∙∙∙∙∙∙</v>
      </c>
      <c r="DC51" s="19" t="str">
        <f>IF(CL13="","",IF(CL13=0,$EU$4&amp;$EU$4&amp;$EU$4,IF(CL13=90,$ES$4&amp;$ES$4&amp;$ES$4,IF(CL13=45,$EQ$4&amp;$EQ$4&amp;$EQ$4,""))))</f>
        <v>∙∙∙∙∙∙∙∙∙</v>
      </c>
      <c r="DD51" s="19" t="str">
        <f>IF(CL13="","",IF(CL13=0,$EU$4&amp;$EU$4&amp;$EU$4,IF(CL13=90,$ES$4&amp;$ES$4&amp;$ES$4,IF(CL13=45,$EQ$4&amp;$EQ$4&amp;$EQ$4,""))))</f>
        <v>∙∙∙∙∙∙∙∙∙</v>
      </c>
      <c r="DE51" s="19" t="str">
        <f>IF(CL13="","",IF(CL13=0,$EU$4&amp;$EU$4&amp;$EU$4,IF(CL13=90,$ES$4&amp;$ES$4&amp;$ES$4,IF(CL13=45,$EQ$4&amp;$EQ$4&amp;$EQ$4,""))))</f>
        <v>∙∙∙∙∙∙∙∙∙</v>
      </c>
      <c r="DF51" s="19" t="str">
        <f>IF(CL13="","",IF(CL13=0,$EU$4&amp;$EU$4&amp;$EU$4,IF(CL13=90,$ES$4&amp;$ES$4&amp;$ES$4,IF(CL13=45,$EQ$4&amp;$EQ$4&amp;$EQ$4,""))))</f>
        <v>∙∙∙∙∙∙∙∙∙</v>
      </c>
      <c r="DG51" s="19" t="str">
        <f>IF(CL13="","",IF(CL13=0,$EU$4&amp;$EU$4&amp;$EU$4,IF(CL13=90,$ES$4&amp;$ES$4&amp;$ES$4,IF(CL13=45,$EQ$4&amp;$EQ$4&amp;$EQ$4,""))))</f>
        <v>∙∙∙∙∙∙∙∙∙</v>
      </c>
      <c r="DH51" s="17" t="s">
        <v>40</v>
      </c>
      <c r="DI51" s="28" t="str">
        <f>IF(CL13="","","Ply "&amp;CJ13)</f>
        <v>Ply 3</v>
      </c>
      <c r="DJ51" s="17"/>
      <c r="DK51" s="17"/>
      <c r="DL51" s="17"/>
      <c r="DM51" s="3"/>
      <c r="DN51" s="3"/>
      <c r="DO51" s="3"/>
      <c r="DP51" s="3"/>
      <c r="DQ51" s="3"/>
      <c r="DR51" s="16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89"/>
      <c r="EE51" s="89"/>
    </row>
    <row r="52" spans="2:135" x14ac:dyDescent="0.3">
      <c r="B52" s="89"/>
      <c r="C52" s="89"/>
      <c r="D52" s="3"/>
      <c r="E52" s="3"/>
      <c r="F52" s="3"/>
      <c r="G52" s="3"/>
      <c r="N52" s="20"/>
      <c r="O52" s="23"/>
      <c r="P52" s="19" t="str">
        <f>IF(K11="","",IF(K11=0,$ET$3,IF(K11=90,$ER$3,IF(K11=45,$EP$3,""))))</f>
        <v>⁞</v>
      </c>
      <c r="Q52" s="19" t="str">
        <f>IF(OR(K12="",K12="CORE"),"",$EX$4)</f>
        <v>└</v>
      </c>
      <c r="R52" s="19" t="str">
        <f>IF(K12="","",IF(K12=0,$EU$4&amp;$EU$4&amp;$EU$4,IF(K12=90,$ES$4&amp;$ES$4&amp;$ES$4,IF(K12=45,$EQ$4&amp;$EQ$4&amp;$EQ$4,""))))</f>
        <v>∙∙∙∙∙∙∙∙∙</v>
      </c>
      <c r="S52" s="19" t="str">
        <f>IF(K12="","",IF(K12=0,$EU$4&amp;$EU$4&amp;$EU$4,IF(K12=90,$ES$4&amp;$ES$4&amp;$ES$4,IF(K12=45,$EQ$4&amp;$EQ$4&amp;$EQ$4,""))))</f>
        <v>∙∙∙∙∙∙∙∙∙</v>
      </c>
      <c r="T52" s="19" t="str">
        <f>IF(K12="","",IF(K12=0,$EU$4&amp;$EU$4&amp;$EU$4,IF(K12=90,$ES$4&amp;$ES$4&amp;$ES$4,IF(K12=45,$EQ$4&amp;$EQ$4&amp;$EQ$4,""))))</f>
        <v>∙∙∙∙∙∙∙∙∙</v>
      </c>
      <c r="U52" s="19" t="str">
        <f>IF(K12="","",IF(K12=0,$EU$4&amp;$EU$4&amp;$EU$4,IF(K12=90,$ES$4&amp;$ES$4&amp;$ES$4,IF(K12=45,$EQ$4&amp;$EQ$4&amp;$EQ$4,""))))</f>
        <v>∙∙∙∙∙∙∙∙∙</v>
      </c>
      <c r="V52" s="19" t="str">
        <f>IF(K12="","",IF(K12=0,$EU$4&amp;$EU$4&amp;$EU$4,IF(K12=90,$ES$4&amp;$ES$4&amp;$ES$4,IF(K12=45,$EQ$4&amp;$EQ$4&amp;$EQ$4,""))))</f>
        <v>∙∙∙∙∙∙∙∙∙</v>
      </c>
      <c r="W52" s="19" t="str">
        <f>IF(K12="","",IF(K12=0,$EU$4&amp;$EU$4&amp;$EU$4,IF(K12=90,$ES$4&amp;$ES$4&amp;$ES$4,IF(K12=45,$EQ$4&amp;$EQ$4&amp;$EQ$4,""))))</f>
        <v>∙∙∙∙∙∙∙∙∙</v>
      </c>
      <c r="X52" s="19" t="str">
        <f>IF(K12="","",IF(K12=0,$EU$4&amp;$EU$4&amp;$EU$4,IF(K12=90,$ES$4&amp;$ES$4&amp;$ES$4,IF(K12=45,$EQ$4&amp;$EQ$4&amp;$EQ$4,""))))</f>
        <v>∙∙∙∙∙∙∙∙∙</v>
      </c>
      <c r="Y52" s="19" t="str">
        <f>IF(K12="","",IF(K12=0,$EU$4&amp;$EU$4&amp;$EU$4,IF(K12=90,$ES$4&amp;$ES$4&amp;$ES$4,IF(K12=45,$EQ$4&amp;$EQ$4&amp;$EQ$4,""))))</f>
        <v>∙∙∙∙∙∙∙∙∙</v>
      </c>
      <c r="Z52" s="19" t="str">
        <f>IF(K12="","",IF(K12=0,$EU$4&amp;$EU$4&amp;$EU$4,IF(K12=90,$ES$4&amp;$ES$4&amp;$ES$4,IF(K12=45,$EQ$4&amp;$EQ$4&amp;$EQ$4,""))))</f>
        <v>∙∙∙∙∙∙∙∙∙</v>
      </c>
      <c r="AA52" s="19" t="str">
        <f>IF(K12="","",IF(K12=0,$EU$4&amp;$EU$4&amp;$EU$4,IF(K12=90,$ES$4&amp;$ES$4&amp;$ES$4,IF(K12=45,$EQ$4&amp;$EQ$4&amp;$EQ$4,""))))</f>
        <v>∙∙∙∙∙∙∙∙∙</v>
      </c>
      <c r="AB52" s="19" t="str">
        <f>IF(K12="","",IF(K12=0,$EU$4&amp;$EU$4&amp;$EU$4,IF(K12=90,$ES$4&amp;$ES$4&amp;$ES$4,IF(K12=45,$EQ$4&amp;$EQ$4&amp;$EQ$4,""))))</f>
        <v>∙∙∙∙∙∙∙∙∙</v>
      </c>
      <c r="AC52" s="19" t="str">
        <f>IF(K12="","",IF(K12=0,$EU$4&amp;$EU$4&amp;$EU$4,IF(K12=90,$ES$4&amp;$ES$4&amp;$ES$4,IF(K12=45,$EQ$4&amp;$EQ$4&amp;$EQ$4,""))))</f>
        <v>∙∙∙∙∙∙∙∙∙</v>
      </c>
      <c r="AD52" s="19" t="str">
        <f>IF(K12="","",IF(K12=0,$EU$4&amp;$EU$4&amp;$EU$4,IF(K12=90,$ES$4&amp;$ES$4&amp;$ES$4,IF(K12=45,$EQ$4&amp;$EQ$4&amp;$EQ$4,""))))</f>
        <v>∙∙∙∙∙∙∙∙∙</v>
      </c>
      <c r="AE52" s="19" t="str">
        <f>IF(K12="","",IF(K12=0,$EU$4&amp;$EU$4&amp;$EU$4,IF(K12=90,$ES$4&amp;$ES$4&amp;$ES$4,IF(K12=45,$EQ$4&amp;$EQ$4&amp;$EQ$4,""))))</f>
        <v>∙∙∙∙∙∙∙∙∙</v>
      </c>
      <c r="AF52" s="19" t="str">
        <f>IF(K12="","",IF(K12=0,$EU$4&amp;$EU$4&amp;$EU$4,IF(K12=90,$ES$4&amp;$ES$4&amp;$ES$4,IF(K12=45,$EQ$4&amp;$EQ$4&amp;$EQ$4,""))))</f>
        <v>∙∙∙∙∙∙∙∙∙</v>
      </c>
      <c r="AG52" s="17" t="s">
        <v>40</v>
      </c>
      <c r="AH52" s="28" t="str">
        <f>IF(K12="","","Ply "&amp;I12)</f>
        <v>Ply 2</v>
      </c>
      <c r="AI52" s="17"/>
      <c r="AJ52" s="17"/>
      <c r="AK52" s="17"/>
      <c r="AL52" s="3"/>
      <c r="AM52" s="3"/>
      <c r="AN52" s="3"/>
      <c r="AO52" s="3"/>
      <c r="AP52" s="3"/>
      <c r="AQ52" s="16"/>
      <c r="BA52" s="20"/>
      <c r="BB52" s="23"/>
      <c r="BC52" s="19" t="str">
        <f>IF(AX11="","",IF(AX11=0,$ET$3,IF(AX11=90,$ER$3,IF(AX11=45,$EP$3,""))))</f>
        <v>⁞</v>
      </c>
      <c r="BD52" s="19" t="str">
        <f>IF(OR(AX12="",AX12="CORE"),"",$EX$4)</f>
        <v>└</v>
      </c>
      <c r="BE52" s="19" t="str">
        <f>IF(AX12="","",IF(AX12=0,$EU$4&amp;$EU$4&amp;$EU$4,IF(AX12=90,$ES$4&amp;$ES$4&amp;$ES$4,IF(AX12=45,$EQ$4&amp;$EQ$4&amp;$EQ$4,""))))</f>
        <v>∙∙∙∙∙∙∙∙∙</v>
      </c>
      <c r="BF52" s="19" t="str">
        <f>IF(AX12="","",IF(AX12=0,$EU$4&amp;$EU$4&amp;$EU$4,IF(AX12=90,$ES$4&amp;$ES$4&amp;$ES$4,IF(AX12=45,$EQ$4&amp;$EQ$4&amp;$EQ$4,""))))</f>
        <v>∙∙∙∙∙∙∙∙∙</v>
      </c>
      <c r="BG52" s="19" t="str">
        <f>IF(AX12="","",IF(AX12=0,$EU$4&amp;$EU$4&amp;$EU$4,IF(AX12=90,$ES$4&amp;$ES$4&amp;$ES$4,IF(AX12=45,$EQ$4&amp;$EQ$4&amp;$EQ$4,""))))</f>
        <v>∙∙∙∙∙∙∙∙∙</v>
      </c>
      <c r="BH52" s="19" t="str">
        <f>IF(AX12="","",IF(AX12=0,$EU$4&amp;$EU$4&amp;$EU$4,IF(AX12=90,$ES$4&amp;$ES$4&amp;$ES$4,IF(AX12=45,$EQ$4&amp;$EQ$4&amp;$EQ$4,""))))</f>
        <v>∙∙∙∙∙∙∙∙∙</v>
      </c>
      <c r="BI52" s="19" t="str">
        <f>IF(AX12="","",IF(AX12=0,$EU$4&amp;$EU$4&amp;$EU$4,IF(AX12=90,$ES$4&amp;$ES$4&amp;$ES$4,IF(AX12=45,$EQ$4&amp;$EQ$4&amp;$EQ$4,""))))</f>
        <v>∙∙∙∙∙∙∙∙∙</v>
      </c>
      <c r="BJ52" s="19" t="str">
        <f>IF(AX12="","",IF(AX12=0,$EU$4&amp;$EU$4&amp;$EU$4,IF(AX12=90,$ES$4&amp;$ES$4&amp;$ES$4,IF(AX12=45,$EQ$4&amp;$EQ$4&amp;$EQ$4,""))))</f>
        <v>∙∙∙∙∙∙∙∙∙</v>
      </c>
      <c r="BK52" s="19" t="str">
        <f>IF(AX12="","",IF(AX12=0,$EU$4&amp;$EU$4&amp;$EU$4,IF(AX12=90,$ES$4&amp;$ES$4&amp;$ES$4,IF(AX12=45,$EQ$4&amp;$EQ$4&amp;$EQ$4,""))))</f>
        <v>∙∙∙∙∙∙∙∙∙</v>
      </c>
      <c r="BL52" s="19" t="str">
        <f>IF(AX12="","",IF(AX12=0,$EU$4&amp;$EU$4&amp;$EU$4,IF(AX12=90,$ES$4&amp;$ES$4&amp;$ES$4,IF(AX12=45,$EQ$4&amp;$EQ$4&amp;$EQ$4,""))))</f>
        <v>∙∙∙∙∙∙∙∙∙</v>
      </c>
      <c r="BM52" s="19" t="str">
        <f>IF(AX12="","",IF(AX12=0,$EU$4&amp;$EU$4&amp;$EU$4,IF(AX12=90,$ES$4&amp;$ES$4&amp;$ES$4,IF(AX12=45,$EQ$4&amp;$EQ$4&amp;$EQ$4,""))))</f>
        <v>∙∙∙∙∙∙∙∙∙</v>
      </c>
      <c r="BN52" s="19" t="str">
        <f>IF(AX12="","",IF(AX12=0,$EU$4&amp;$EU$4&amp;$EU$4,IF(AX12=90,$ES$4&amp;$ES$4&amp;$ES$4,IF(AX12=45,$EQ$4&amp;$EQ$4&amp;$EQ$4,""))))</f>
        <v>∙∙∙∙∙∙∙∙∙</v>
      </c>
      <c r="BO52" s="19" t="str">
        <f>IF(AX12="","",IF(AX12=0,$EU$4&amp;$EU$4&amp;$EU$4,IF(AX12=90,$ES$4&amp;$ES$4&amp;$ES$4,IF(AX12=45,$EQ$4&amp;$EQ$4&amp;$EQ$4,""))))</f>
        <v>∙∙∙∙∙∙∙∙∙</v>
      </c>
      <c r="BP52" s="19" t="str">
        <f>IF(AX12="","",IF(AX12=0,$EU$4&amp;$EU$4&amp;$EU$4,IF(AX12=90,$ES$4&amp;$ES$4&amp;$ES$4,IF(AX12=45,$EQ$4&amp;$EQ$4&amp;$EQ$4,""))))</f>
        <v>∙∙∙∙∙∙∙∙∙</v>
      </c>
      <c r="BQ52" s="19" t="str">
        <f>IF(AX12="","",IF(AX12=0,$EU$4&amp;$EU$4&amp;$EU$4,IF(AX12=90,$ES$4&amp;$ES$4&amp;$ES$4,IF(AX12=45,$EQ$4&amp;$EQ$4&amp;$EQ$4,""))))</f>
        <v>∙∙∙∙∙∙∙∙∙</v>
      </c>
      <c r="BR52" s="19" t="str">
        <f>IF(AX12="","",IF(AX12=0,$EU$4&amp;$EU$4&amp;$EU$4,IF(AX12=90,$ES$4&amp;$ES$4&amp;$ES$4,IF(AX12=45,$EQ$4&amp;$EQ$4&amp;$EQ$4,""))))</f>
        <v>∙∙∙∙∙∙∙∙∙</v>
      </c>
      <c r="BS52" s="19" t="str">
        <f>IF(AX12="","",IF(AX12=0,$EU$4&amp;$EU$4&amp;$EU$4,IF(AX12=90,$ES$4&amp;$ES$4&amp;$ES$4,IF(AX12=45,$EQ$4&amp;$EQ$4&amp;$EQ$4,""))))</f>
        <v>∙∙∙∙∙∙∙∙∙</v>
      </c>
      <c r="BT52" s="17" t="s">
        <v>40</v>
      </c>
      <c r="BU52" s="28" t="str">
        <f>IF(AX12="","","Ply "&amp;AV12)</f>
        <v>Ply 2</v>
      </c>
      <c r="BV52" s="17"/>
      <c r="BW52" s="17"/>
      <c r="BX52" s="17"/>
      <c r="BY52" s="3"/>
      <c r="BZ52" s="3"/>
      <c r="CA52" s="3"/>
      <c r="CB52" s="3"/>
      <c r="CC52" s="3"/>
      <c r="CD52" s="16"/>
      <c r="CE52" s="3"/>
      <c r="CF52" s="3"/>
      <c r="CG52" s="3"/>
      <c r="CH52" s="3"/>
      <c r="CI52" s="3"/>
      <c r="CO52" s="20"/>
      <c r="CP52" s="23"/>
      <c r="CQ52" s="19" t="str">
        <f>IF(CL11="","",IF(CL11=0,$ET$3,IF(CL11=90,$ER$3,IF(CL11=45,$EP$3,""))))</f>
        <v>⁞</v>
      </c>
      <c r="CR52" s="19" t="str">
        <f>IF(OR(CL12="",CL12="CORE"),"",$EX$4)</f>
        <v>└</v>
      </c>
      <c r="CS52" s="19" t="str">
        <f>IF(CL12="","",IF(CL12=0,$EU$4&amp;$EU$4&amp;$EU$4,IF(CL12=90,$ES$4&amp;$ES$4&amp;$ES$4,IF(CL12=45,$EQ$4&amp;$EQ$4&amp;$EQ$4,""))))</f>
        <v>∙∙∙∙∙∙∙∙∙</v>
      </c>
      <c r="CT52" s="19" t="str">
        <f>IF(CL12="","",IF(CL12=0,$EU$4&amp;$EU$4&amp;$EU$4,IF(CL12=90,$ES$4&amp;$ES$4&amp;$ES$4,IF(CL12=45,$EQ$4&amp;$EQ$4&amp;$EQ$4,""))))</f>
        <v>∙∙∙∙∙∙∙∙∙</v>
      </c>
      <c r="CU52" s="19" t="str">
        <f>IF(CL12="","",IF(CL12=0,$EU$4&amp;$EU$4&amp;$EU$4,IF(CL12=90,$ES$4&amp;$ES$4&amp;$ES$4,IF(CL12=45,$EQ$4&amp;$EQ$4&amp;$EQ$4,""))))</f>
        <v>∙∙∙∙∙∙∙∙∙</v>
      </c>
      <c r="CV52" s="19" t="str">
        <f>IF(CL12="","",IF(CL12=0,$EU$4&amp;$EU$4&amp;$EU$4,IF(CL12=90,$ES$4&amp;$ES$4&amp;$ES$4,IF(CL12=45,$EQ$4&amp;$EQ$4&amp;$EQ$4,""))))</f>
        <v>∙∙∙∙∙∙∙∙∙</v>
      </c>
      <c r="CW52" s="19" t="str">
        <f>IF(CL12="","",IF(CL12=0,$EU$4&amp;$EU$4&amp;$EU$4,IF(CL12=90,$ES$4&amp;$ES$4&amp;$ES$4,IF(CL12=45,$EQ$4&amp;$EQ$4&amp;$EQ$4,""))))</f>
        <v>∙∙∙∙∙∙∙∙∙</v>
      </c>
      <c r="CX52" s="19" t="str">
        <f>IF(CL12="","",IF(CL12=0,$EU$4&amp;$EU$4&amp;$EU$4,IF(CL12=90,$ES$4&amp;$ES$4&amp;$ES$4,IF(CL12=45,$EQ$4&amp;$EQ$4&amp;$EQ$4,""))))</f>
        <v>∙∙∙∙∙∙∙∙∙</v>
      </c>
      <c r="CY52" s="19" t="str">
        <f>IF(CL12="","",IF(CL12=0,$EU$4&amp;$EU$4&amp;$EU$4,IF(CL12=90,$ES$4&amp;$ES$4&amp;$ES$4,IF(CL12=45,$EQ$4&amp;$EQ$4&amp;$EQ$4,""))))</f>
        <v>∙∙∙∙∙∙∙∙∙</v>
      </c>
      <c r="CZ52" s="19" t="str">
        <f>IF(CL12="","",IF(CL12=0,$EU$4&amp;$EU$4&amp;$EU$4,IF(CL12=90,$ES$4&amp;$ES$4&amp;$ES$4,IF(CL12=45,$EQ$4&amp;$EQ$4&amp;$EQ$4,""))))</f>
        <v>∙∙∙∙∙∙∙∙∙</v>
      </c>
      <c r="DA52" s="19" t="str">
        <f>IF(CL12="","",IF(CL12=0,$EU$4&amp;$EU$4&amp;$EU$4,IF(CL12=90,$ES$4&amp;$ES$4&amp;$ES$4,IF(CL12=45,$EQ$4&amp;$EQ$4&amp;$EQ$4,""))))</f>
        <v>∙∙∙∙∙∙∙∙∙</v>
      </c>
      <c r="DB52" s="19" t="str">
        <f>IF(CL12="","",IF(CL12=0,$EU$4&amp;$EU$4&amp;$EU$4,IF(CL12=90,$ES$4&amp;$ES$4&amp;$ES$4,IF(CL12=45,$EQ$4&amp;$EQ$4&amp;$EQ$4,""))))</f>
        <v>∙∙∙∙∙∙∙∙∙</v>
      </c>
      <c r="DC52" s="19" t="str">
        <f>IF(CL12="","",IF(CL12=0,$EU$4&amp;$EU$4&amp;$EU$4,IF(CL12=90,$ES$4&amp;$ES$4&amp;$ES$4,IF(CL12=45,$EQ$4&amp;$EQ$4&amp;$EQ$4,""))))</f>
        <v>∙∙∙∙∙∙∙∙∙</v>
      </c>
      <c r="DD52" s="19" t="str">
        <f>IF(CL12="","",IF(CL12=0,$EU$4&amp;$EU$4&amp;$EU$4,IF(CL12=90,$ES$4&amp;$ES$4&amp;$ES$4,IF(CL12=45,$EQ$4&amp;$EQ$4&amp;$EQ$4,""))))</f>
        <v>∙∙∙∙∙∙∙∙∙</v>
      </c>
      <c r="DE52" s="19" t="str">
        <f>IF(CL12="","",IF(CL12=0,$EU$4&amp;$EU$4&amp;$EU$4,IF(CL12=90,$ES$4&amp;$ES$4&amp;$ES$4,IF(CL12=45,$EQ$4&amp;$EQ$4&amp;$EQ$4,""))))</f>
        <v>∙∙∙∙∙∙∙∙∙</v>
      </c>
      <c r="DF52" s="19" t="str">
        <f>IF(CL12="","",IF(CL12=0,$EU$4&amp;$EU$4&amp;$EU$4,IF(CL12=90,$ES$4&amp;$ES$4&amp;$ES$4,IF(CL12=45,$EQ$4&amp;$EQ$4&amp;$EQ$4,""))))</f>
        <v>∙∙∙∙∙∙∙∙∙</v>
      </c>
      <c r="DG52" s="19" t="str">
        <f>IF(CL12="","",IF(CL12=0,$EU$4&amp;$EU$4&amp;$EU$4,IF(CL12=90,$ES$4&amp;$ES$4&amp;$ES$4,IF(CL12=45,$EQ$4&amp;$EQ$4&amp;$EQ$4,""))))</f>
        <v>∙∙∙∙∙∙∙∙∙</v>
      </c>
      <c r="DH52" s="17" t="s">
        <v>40</v>
      </c>
      <c r="DI52" s="28" t="str">
        <f>IF(CL12="","","Ply "&amp;CJ12)</f>
        <v>Ply 2</v>
      </c>
      <c r="DJ52" s="17"/>
      <c r="DK52" s="17"/>
      <c r="DL52" s="17"/>
      <c r="DM52" s="3"/>
      <c r="DN52" s="3"/>
      <c r="DO52" s="3"/>
      <c r="DP52" s="3"/>
      <c r="DQ52" s="3"/>
      <c r="DR52" s="16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89"/>
      <c r="EE52" s="89"/>
    </row>
    <row r="53" spans="2:135" x14ac:dyDescent="0.3">
      <c r="B53" s="89"/>
      <c r="C53" s="89"/>
      <c r="D53" s="3"/>
      <c r="E53" s="3"/>
      <c r="F53" s="3"/>
      <c r="G53" s="3"/>
      <c r="N53" s="20"/>
      <c r="O53" s="23"/>
      <c r="P53" s="19" t="str">
        <f>IF(OR(K11="",K11="CORE"),"",$EX$4)</f>
        <v>└</v>
      </c>
      <c r="Q53" s="19" t="str">
        <f>IF(K11="","",IF(K11=0,$EU$4&amp;$EU$4&amp;$EU$4,IF(K11=90,$ES$4&amp;$ES$4&amp;$ES$4,IF(K11=45,$EQ$4&amp;$EQ$4&amp;$EQ$4,""))))</f>
        <v>∙∙∙∙∙∙∙∙∙</v>
      </c>
      <c r="R53" s="19" t="str">
        <f>IF(K11="","",IF(K11=0,$EU$4&amp;$EU$4&amp;$EU$4,IF(K11=90,$ES$4&amp;$ES$4&amp;$ES$4,IF(K11=45,$EQ$4&amp;$EQ$4&amp;$EQ$4,""))))</f>
        <v>∙∙∙∙∙∙∙∙∙</v>
      </c>
      <c r="S53" s="19" t="str">
        <f>IF(K11="","",IF(K11=0,$EU$4&amp;$EU$4&amp;$EU$4,IF(K11=90,$ES$4&amp;$ES$4&amp;$ES$4,IF(K11=45,$EQ$4&amp;$EQ$4&amp;$EQ$4,""))))</f>
        <v>∙∙∙∙∙∙∙∙∙</v>
      </c>
      <c r="T53" s="19" t="str">
        <f>IF(K11="","",IF(K11=0,$EU$4&amp;$EU$4&amp;$EU$4,IF(K11=90,$ES$4&amp;$ES$4&amp;$ES$4,IF(K11=45,$EQ$4&amp;$EQ$4&amp;$EQ$4,""))))</f>
        <v>∙∙∙∙∙∙∙∙∙</v>
      </c>
      <c r="U53" s="19" t="str">
        <f>IF(K11="","",IF(K11=0,$EU$4&amp;$EU$4&amp;$EU$4,IF(K11=90,$ES$4&amp;$ES$4&amp;$ES$4,IF(K11=45,$EQ$4&amp;$EQ$4&amp;$EQ$4,""))))</f>
        <v>∙∙∙∙∙∙∙∙∙</v>
      </c>
      <c r="V53" s="19" t="str">
        <f>IF(K11="","",IF(K11=0,$EU$4&amp;$EU$4&amp;$EU$4,IF(K11=90,$ES$4&amp;$ES$4&amp;$ES$4,IF(K11=45,$EQ$4&amp;$EQ$4&amp;$EQ$4,""))))</f>
        <v>∙∙∙∙∙∙∙∙∙</v>
      </c>
      <c r="W53" s="19" t="str">
        <f>IF(K11="","",IF(K11=0,$EU$4&amp;$EU$4&amp;$EU$4,IF(K11=90,$ES$4&amp;$ES$4&amp;$ES$4,IF(K11=45,$EQ$4&amp;$EQ$4&amp;$EQ$4,""))))</f>
        <v>∙∙∙∙∙∙∙∙∙</v>
      </c>
      <c r="X53" s="19" t="str">
        <f>IF(K11="","",IF(K11=0,$EU$4&amp;$EU$4&amp;$EU$4,IF(K11=90,$ES$4&amp;$ES$4&amp;$ES$4,IF(K11=45,$EQ$4&amp;$EQ$4&amp;$EQ$4,""))))</f>
        <v>∙∙∙∙∙∙∙∙∙</v>
      </c>
      <c r="Y53" s="19" t="str">
        <f>IF(K11="","",IF(K11=0,$EU$4&amp;$EU$4&amp;$EU$4,IF(K11=90,$ES$4&amp;$ES$4&amp;$ES$4,IF(K11=45,$EQ$4&amp;$EQ$4&amp;$EQ$4,""))))</f>
        <v>∙∙∙∙∙∙∙∙∙</v>
      </c>
      <c r="Z53" s="19" t="str">
        <f>IF(K11="","",IF(K11=0,$EU$4&amp;$EU$4&amp;$EU$4,IF(K11=90,$ES$4&amp;$ES$4&amp;$ES$4,IF(K11=45,$EQ$4&amp;$EQ$4&amp;$EQ$4,""))))</f>
        <v>∙∙∙∙∙∙∙∙∙</v>
      </c>
      <c r="AA53" s="19" t="str">
        <f>IF(K11="","",IF(K11=0,$EU$4&amp;$EU$4&amp;$EU$4,IF(K11=90,$ES$4&amp;$ES$4&amp;$ES$4,IF(K11=45,$EQ$4&amp;$EQ$4&amp;$EQ$4,""))))</f>
        <v>∙∙∙∙∙∙∙∙∙</v>
      </c>
      <c r="AB53" s="19" t="str">
        <f>IF(K11="","",IF(K11=0,$EU$4&amp;$EU$4&amp;$EU$4,IF(K11=90,$ES$4&amp;$ES$4&amp;$ES$4,IF(K11=45,$EQ$4&amp;$EQ$4&amp;$EQ$4,""))))</f>
        <v>∙∙∙∙∙∙∙∙∙</v>
      </c>
      <c r="AC53" s="19" t="str">
        <f>IF(K11="","",IF(K11=0,$EU$4&amp;$EU$4&amp;$EU$4,IF(K11=90,$ES$4&amp;$ES$4&amp;$ES$4,IF(K11=45,$EQ$4&amp;$EQ$4&amp;$EQ$4,""))))</f>
        <v>∙∙∙∙∙∙∙∙∙</v>
      </c>
      <c r="AD53" s="19" t="str">
        <f>IF(K11="","",IF(K11=0,$EU$4&amp;$EU$4&amp;$EU$4,IF(K11=90,$ES$4&amp;$ES$4&amp;$ES$4,IF(K11=45,$EQ$4&amp;$EQ$4&amp;$EQ$4,""))))</f>
        <v>∙∙∙∙∙∙∙∙∙</v>
      </c>
      <c r="AE53" s="19" t="str">
        <f>IF(K11="","",IF(K11=0,$EU$4&amp;$EU$4&amp;$EU$4,IF(K11=90,$ES$4&amp;$ES$4&amp;$ES$4,IF(K11=45,$EQ$4&amp;$EQ$4&amp;$EQ$4,""))))</f>
        <v>∙∙∙∙∙∙∙∙∙</v>
      </c>
      <c r="AF53" s="19" t="str">
        <f>IF(K11="","",IF(K11=0,$EU$4&amp;$EU$4&amp;$EU$4,IF(K11=90,$ES$4&amp;$ES$4&amp;$ES$4,IF(K11=45,$EQ$4&amp;$EQ$4&amp;$EQ$4,""))))</f>
        <v>∙∙∙∙∙∙∙∙∙</v>
      </c>
      <c r="AG53" s="17" t="s">
        <v>40</v>
      </c>
      <c r="AH53" s="28" t="str">
        <f>IF(K11="","","Ply "&amp;I11)</f>
        <v>Ply 1</v>
      </c>
      <c r="AI53" s="17"/>
      <c r="AJ53" s="17"/>
      <c r="AK53" s="17"/>
      <c r="AL53" s="3"/>
      <c r="AM53" s="3"/>
      <c r="AN53" s="3"/>
      <c r="AO53" s="3"/>
      <c r="AP53" s="3"/>
      <c r="AQ53" s="3"/>
      <c r="BA53" s="20"/>
      <c r="BB53" s="23"/>
      <c r="BC53" s="19" t="str">
        <f>IF(OR(AX11="",AX11="CORE"),"",$EX$4)</f>
        <v>└</v>
      </c>
      <c r="BD53" s="19" t="str">
        <f>IF(AX11="","",IF(AX11=0,$EU$4&amp;$EU$4&amp;$EU$4,IF(AX11=90,$ES$4&amp;$ES$4&amp;$ES$4,IF(AX11=45,$EQ$4&amp;$EQ$4&amp;$EQ$4,""))))</f>
        <v>∙∙∙∙∙∙∙∙∙</v>
      </c>
      <c r="BE53" s="19" t="str">
        <f>IF(AX11="","",IF(AX11=0,$EU$4&amp;$EU$4&amp;$EU$4,IF(AX11=90,$ES$4&amp;$ES$4&amp;$ES$4,IF(AX11=45,$EQ$4&amp;$EQ$4&amp;$EQ$4,""))))</f>
        <v>∙∙∙∙∙∙∙∙∙</v>
      </c>
      <c r="BF53" s="19" t="str">
        <f>IF(AX11="","",IF(AX11=0,$EU$4&amp;$EU$4&amp;$EU$4,IF(AX11=90,$ES$4&amp;$ES$4&amp;$ES$4,IF(AX11=45,$EQ$4&amp;$EQ$4&amp;$EQ$4,""))))</f>
        <v>∙∙∙∙∙∙∙∙∙</v>
      </c>
      <c r="BG53" s="19" t="str">
        <f>IF(AX11="","",IF(AX11=0,$EU$4&amp;$EU$4&amp;$EU$4,IF(AX11=90,$ES$4&amp;$ES$4&amp;$ES$4,IF(AX11=45,$EQ$4&amp;$EQ$4&amp;$EQ$4,""))))</f>
        <v>∙∙∙∙∙∙∙∙∙</v>
      </c>
      <c r="BH53" s="19" t="str">
        <f>IF(AX11="","",IF(AX11=0,$EU$4&amp;$EU$4&amp;$EU$4,IF(AX11=90,$ES$4&amp;$ES$4&amp;$ES$4,IF(AX11=45,$EQ$4&amp;$EQ$4&amp;$EQ$4,""))))</f>
        <v>∙∙∙∙∙∙∙∙∙</v>
      </c>
      <c r="BI53" s="19" t="str">
        <f>IF(AX11="","",IF(AX11=0,$EU$4&amp;$EU$4&amp;$EU$4,IF(AX11=90,$ES$4&amp;$ES$4&amp;$ES$4,IF(AX11=45,$EQ$4&amp;$EQ$4&amp;$EQ$4,""))))</f>
        <v>∙∙∙∙∙∙∙∙∙</v>
      </c>
      <c r="BJ53" s="19" t="str">
        <f>IF(AX11="","",IF(AX11=0,$EU$4&amp;$EU$4&amp;$EU$4,IF(AX11=90,$ES$4&amp;$ES$4&amp;$ES$4,IF(AX11=45,$EQ$4&amp;$EQ$4&amp;$EQ$4,""))))</f>
        <v>∙∙∙∙∙∙∙∙∙</v>
      </c>
      <c r="BK53" s="19" t="str">
        <f>IF(AX11="","",IF(AX11=0,$EU$4&amp;$EU$4&amp;$EU$4,IF(AX11=90,$ES$4&amp;$ES$4&amp;$ES$4,IF(AX11=45,$EQ$4&amp;$EQ$4&amp;$EQ$4,""))))</f>
        <v>∙∙∙∙∙∙∙∙∙</v>
      </c>
      <c r="BL53" s="19" t="str">
        <f>IF(AX11="","",IF(AX11=0,$EU$4&amp;$EU$4&amp;$EU$4,IF(AX11=90,$ES$4&amp;$ES$4&amp;$ES$4,IF(AX11=45,$EQ$4&amp;$EQ$4&amp;$EQ$4,""))))</f>
        <v>∙∙∙∙∙∙∙∙∙</v>
      </c>
      <c r="BM53" s="19" t="str">
        <f>IF(AX11="","",IF(AX11=0,$EU$4&amp;$EU$4&amp;$EU$4,IF(AX11=90,$ES$4&amp;$ES$4&amp;$ES$4,IF(AX11=45,$EQ$4&amp;$EQ$4&amp;$EQ$4,""))))</f>
        <v>∙∙∙∙∙∙∙∙∙</v>
      </c>
      <c r="BN53" s="19" t="str">
        <f>IF(AX11="","",IF(AX11=0,$EU$4&amp;$EU$4&amp;$EU$4,IF(AX11=90,$ES$4&amp;$ES$4&amp;$ES$4,IF(AX11=45,$EQ$4&amp;$EQ$4&amp;$EQ$4,""))))</f>
        <v>∙∙∙∙∙∙∙∙∙</v>
      </c>
      <c r="BO53" s="19" t="str">
        <f>IF(AX11="","",IF(AX11=0,$EU$4&amp;$EU$4&amp;$EU$4,IF(AX11=90,$ES$4&amp;$ES$4&amp;$ES$4,IF(AX11=45,$EQ$4&amp;$EQ$4&amp;$EQ$4,""))))</f>
        <v>∙∙∙∙∙∙∙∙∙</v>
      </c>
      <c r="BP53" s="19" t="str">
        <f>IF(AX11="","",IF(AX11=0,$EU$4&amp;$EU$4&amp;$EU$4,IF(AX11=90,$ES$4&amp;$ES$4&amp;$ES$4,IF(AX11=45,$EQ$4&amp;$EQ$4&amp;$EQ$4,""))))</f>
        <v>∙∙∙∙∙∙∙∙∙</v>
      </c>
      <c r="BQ53" s="19" t="str">
        <f>IF(AX11="","",IF(AX11=0,$EU$4&amp;$EU$4&amp;$EU$4,IF(AX11=90,$ES$4&amp;$ES$4&amp;$ES$4,IF(AX11=45,$EQ$4&amp;$EQ$4&amp;$EQ$4,""))))</f>
        <v>∙∙∙∙∙∙∙∙∙</v>
      </c>
      <c r="BR53" s="19" t="str">
        <f>IF(AX11="","",IF(AX11=0,$EU$4&amp;$EU$4&amp;$EU$4,IF(AX11=90,$ES$4&amp;$ES$4&amp;$ES$4,IF(AX11=45,$EQ$4&amp;$EQ$4&amp;$EQ$4,""))))</f>
        <v>∙∙∙∙∙∙∙∙∙</v>
      </c>
      <c r="BS53" s="19" t="str">
        <f>IF(AX11="","",IF(AX11=0,$EU$4&amp;$EU$4&amp;$EU$4,IF(AX11=90,$ES$4&amp;$ES$4&amp;$ES$4,IF(AX11=45,$EQ$4&amp;$EQ$4&amp;$EQ$4,""))))</f>
        <v>∙∙∙∙∙∙∙∙∙</v>
      </c>
      <c r="BT53" s="17" t="s">
        <v>40</v>
      </c>
      <c r="BU53" s="28" t="str">
        <f>IF(AX11="","","Ply "&amp;AV11)</f>
        <v>Ply 1</v>
      </c>
      <c r="BV53" s="17"/>
      <c r="BW53" s="17"/>
      <c r="BX53" s="17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O53" s="20"/>
      <c r="CP53" s="23"/>
      <c r="CQ53" s="19" t="str">
        <f>IF(OR(CL11="",CL11="CORE"),"",$EX$4)</f>
        <v>└</v>
      </c>
      <c r="CR53" s="19" t="str">
        <f>IF(CL11="","",IF(CL11=0,$EU$4&amp;$EU$4&amp;$EU$4,IF(CL11=90,$ES$4&amp;$ES$4&amp;$ES$4,IF(CL11=45,$EQ$4&amp;$EQ$4&amp;$EQ$4,""))))</f>
        <v>∙∙∙∙∙∙∙∙∙</v>
      </c>
      <c r="CS53" s="19" t="str">
        <f>IF(CL11="","",IF(CL11=0,$EU$4&amp;$EU$4&amp;$EU$4,IF(CL11=90,$ES$4&amp;$ES$4&amp;$ES$4,IF(CL11=45,$EQ$4&amp;$EQ$4&amp;$EQ$4,""))))</f>
        <v>∙∙∙∙∙∙∙∙∙</v>
      </c>
      <c r="CT53" s="19" t="str">
        <f>IF(CL11="","",IF(CL11=0,$EU$4&amp;$EU$4&amp;$EU$4,IF(CL11=90,$ES$4&amp;$ES$4&amp;$ES$4,IF(CL11=45,$EQ$4&amp;$EQ$4&amp;$EQ$4,""))))</f>
        <v>∙∙∙∙∙∙∙∙∙</v>
      </c>
      <c r="CU53" s="19" t="str">
        <f>IF(CL11="","",IF(CL11=0,$EU$4&amp;$EU$4&amp;$EU$4,IF(CL11=90,$ES$4&amp;$ES$4&amp;$ES$4,IF(CL11=45,$EQ$4&amp;$EQ$4&amp;$EQ$4,""))))</f>
        <v>∙∙∙∙∙∙∙∙∙</v>
      </c>
      <c r="CV53" s="19" t="str">
        <f>IF(CL11="","",IF(CL11=0,$EU$4&amp;$EU$4&amp;$EU$4,IF(CL11=90,$ES$4&amp;$ES$4&amp;$ES$4,IF(CL11=45,$EQ$4&amp;$EQ$4&amp;$EQ$4,""))))</f>
        <v>∙∙∙∙∙∙∙∙∙</v>
      </c>
      <c r="CW53" s="19" t="str">
        <f>IF(CL11="","",IF(CL11=0,$EU$4&amp;$EU$4&amp;$EU$4,IF(CL11=90,$ES$4&amp;$ES$4&amp;$ES$4,IF(CL11=45,$EQ$4&amp;$EQ$4&amp;$EQ$4,""))))</f>
        <v>∙∙∙∙∙∙∙∙∙</v>
      </c>
      <c r="CX53" s="19" t="str">
        <f>IF(CL11="","",IF(CL11=0,$EU$4&amp;$EU$4&amp;$EU$4,IF(CL11=90,$ES$4&amp;$ES$4&amp;$ES$4,IF(CL11=45,$EQ$4&amp;$EQ$4&amp;$EQ$4,""))))</f>
        <v>∙∙∙∙∙∙∙∙∙</v>
      </c>
      <c r="CY53" s="19" t="str">
        <f>IF(CL11="","",IF(CL11=0,$EU$4&amp;$EU$4&amp;$EU$4,IF(CL11=90,$ES$4&amp;$ES$4&amp;$ES$4,IF(CL11=45,$EQ$4&amp;$EQ$4&amp;$EQ$4,""))))</f>
        <v>∙∙∙∙∙∙∙∙∙</v>
      </c>
      <c r="CZ53" s="19" t="str">
        <f>IF(CL11="","",IF(CL11=0,$EU$4&amp;$EU$4&amp;$EU$4,IF(CL11=90,$ES$4&amp;$ES$4&amp;$ES$4,IF(CL11=45,$EQ$4&amp;$EQ$4&amp;$EQ$4,""))))</f>
        <v>∙∙∙∙∙∙∙∙∙</v>
      </c>
      <c r="DA53" s="19" t="str">
        <f>IF(CL11="","",IF(CL11=0,$EU$4&amp;$EU$4&amp;$EU$4,IF(CL11=90,$ES$4&amp;$ES$4&amp;$ES$4,IF(CL11=45,$EQ$4&amp;$EQ$4&amp;$EQ$4,""))))</f>
        <v>∙∙∙∙∙∙∙∙∙</v>
      </c>
      <c r="DB53" s="19" t="str">
        <f>IF(CL11="","",IF(CL11=0,$EU$4&amp;$EU$4&amp;$EU$4,IF(CL11=90,$ES$4&amp;$ES$4&amp;$ES$4,IF(CL11=45,$EQ$4&amp;$EQ$4&amp;$EQ$4,""))))</f>
        <v>∙∙∙∙∙∙∙∙∙</v>
      </c>
      <c r="DC53" s="19" t="str">
        <f>IF(CL11="","",IF(CL11=0,$EU$4&amp;$EU$4&amp;$EU$4,IF(CL11=90,$ES$4&amp;$ES$4&amp;$ES$4,IF(CL11=45,$EQ$4&amp;$EQ$4&amp;$EQ$4,""))))</f>
        <v>∙∙∙∙∙∙∙∙∙</v>
      </c>
      <c r="DD53" s="19" t="str">
        <f>IF(CL11="","",IF(CL11=0,$EU$4&amp;$EU$4&amp;$EU$4,IF(CL11=90,$ES$4&amp;$ES$4&amp;$ES$4,IF(CL11=45,$EQ$4&amp;$EQ$4&amp;$EQ$4,""))))</f>
        <v>∙∙∙∙∙∙∙∙∙</v>
      </c>
      <c r="DE53" s="19" t="str">
        <f>IF(CL11="","",IF(CL11=0,$EU$4&amp;$EU$4&amp;$EU$4,IF(CL11=90,$ES$4&amp;$ES$4&amp;$ES$4,IF(CL11=45,$EQ$4&amp;$EQ$4&amp;$EQ$4,""))))</f>
        <v>∙∙∙∙∙∙∙∙∙</v>
      </c>
      <c r="DF53" s="19" t="str">
        <f>IF(CL11="","",IF(CL11=0,$EU$4&amp;$EU$4&amp;$EU$4,IF(CL11=90,$ES$4&amp;$ES$4&amp;$ES$4,IF(CL11=45,$EQ$4&amp;$EQ$4&amp;$EQ$4,""))))</f>
        <v>∙∙∙∙∙∙∙∙∙</v>
      </c>
      <c r="DG53" s="19" t="str">
        <f>IF(CL11="","",IF(CL11=0,$EU$4&amp;$EU$4&amp;$EU$4,IF(CL11=90,$ES$4&amp;$ES$4&amp;$ES$4,IF(CL11=45,$EQ$4&amp;$EQ$4&amp;$EQ$4,""))))</f>
        <v>∙∙∙∙∙∙∙∙∙</v>
      </c>
      <c r="DH53" s="17" t="s">
        <v>40</v>
      </c>
      <c r="DI53" s="28" t="str">
        <f>IF(CL11="","","Ply "&amp;CJ11)</f>
        <v>Ply 1</v>
      </c>
      <c r="DJ53" s="17"/>
      <c r="DK53" s="17"/>
      <c r="DL53" s="17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89"/>
      <c r="EE53" s="89"/>
    </row>
    <row r="54" spans="2:135" x14ac:dyDescent="0.3">
      <c r="B54" s="89"/>
      <c r="C54" s="89"/>
      <c r="D54" s="3"/>
      <c r="E54" s="3"/>
      <c r="F54" s="3"/>
      <c r="G54" s="3"/>
      <c r="N54" s="20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1" t="s">
        <v>39</v>
      </c>
      <c r="AH54" s="18"/>
      <c r="AI54" s="17"/>
      <c r="AJ54" s="17"/>
      <c r="AK54" s="17"/>
      <c r="AL54" s="3"/>
      <c r="AM54" s="3"/>
      <c r="AN54" s="3"/>
      <c r="AO54" s="3"/>
      <c r="AP54" s="3"/>
      <c r="AQ54" s="3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1" t="s">
        <v>39</v>
      </c>
      <c r="BU54" s="18"/>
      <c r="BV54" s="17"/>
      <c r="BW54" s="17"/>
      <c r="BX54" s="17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O54" s="20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1" t="s">
        <v>39</v>
      </c>
      <c r="DI54" s="18"/>
      <c r="DJ54" s="17"/>
      <c r="DK54" s="17"/>
      <c r="DL54" s="17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89"/>
      <c r="EE54" s="89"/>
    </row>
    <row r="55" spans="2:135" x14ac:dyDescent="0.3">
      <c r="B55" s="89"/>
      <c r="C55" s="89"/>
      <c r="D55" s="3"/>
      <c r="E55" s="3"/>
      <c r="F55" s="3"/>
      <c r="G55" s="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7"/>
      <c r="AB55" s="18"/>
      <c r="AC55" s="17"/>
      <c r="AD55" s="17"/>
      <c r="AE55" s="17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7"/>
      <c r="BO55" s="18"/>
      <c r="BP55" s="17"/>
      <c r="BQ55" s="17"/>
      <c r="BR55" s="17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7"/>
      <c r="DC55" s="18"/>
      <c r="DD55" s="17"/>
      <c r="DE55" s="17"/>
      <c r="DF55" s="17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89"/>
      <c r="EE55" s="89"/>
    </row>
    <row r="56" spans="2:135" x14ac:dyDescent="0.3">
      <c r="B56" s="89" t="s">
        <v>2</v>
      </c>
      <c r="C56" s="89"/>
      <c r="D56" s="3"/>
      <c r="E56" s="3"/>
      <c r="F56" s="3"/>
      <c r="G56" s="3"/>
      <c r="L56" s="137" t="s">
        <v>61</v>
      </c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Q56" s="3"/>
      <c r="AZ56" s="137" t="s">
        <v>61</v>
      </c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D56" s="3"/>
      <c r="CE56" s="3"/>
      <c r="CF56" s="3"/>
      <c r="CG56" s="3"/>
      <c r="CH56" s="3"/>
      <c r="CI56" s="3"/>
      <c r="CN56" s="137" t="s">
        <v>61</v>
      </c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  <c r="CY56" s="137"/>
      <c r="CZ56" s="137"/>
      <c r="DA56" s="137"/>
      <c r="DB56" s="137"/>
      <c r="DC56" s="137"/>
      <c r="DD56" s="137"/>
      <c r="DE56" s="137"/>
      <c r="DF56" s="137"/>
      <c r="DG56" s="137"/>
      <c r="DH56" s="137"/>
      <c r="DI56" s="137"/>
      <c r="DJ56" s="137"/>
      <c r="DK56" s="137"/>
      <c r="DL56" s="137"/>
      <c r="DM56" s="137"/>
      <c r="DN56" s="137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89" t="s">
        <v>2</v>
      </c>
      <c r="EE56" s="89"/>
    </row>
    <row r="57" spans="2:135" x14ac:dyDescent="0.3">
      <c r="B57" s="89"/>
      <c r="C57" s="89"/>
      <c r="D57" s="3"/>
      <c r="E57" s="3"/>
      <c r="F57" s="3"/>
      <c r="G57" s="3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Q57" s="3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137"/>
      <c r="DN57" s="137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89"/>
      <c r="EE57" s="89"/>
    </row>
    <row r="58" spans="2:135" x14ac:dyDescent="0.3">
      <c r="B58" s="89"/>
      <c r="C58" s="89"/>
      <c r="D58" s="3"/>
      <c r="E58" s="3"/>
      <c r="F58" s="3"/>
      <c r="G58" s="3"/>
      <c r="AQ58" s="3"/>
      <c r="BA58" s="20"/>
      <c r="BB58" s="23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7"/>
      <c r="BU58" s="18"/>
      <c r="BV58" s="17"/>
      <c r="BW58" s="17"/>
      <c r="BX58" s="17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89"/>
      <c r="EE58" s="89"/>
    </row>
    <row r="59" spans="2:135" x14ac:dyDescent="0.3">
      <c r="B59" s="89"/>
      <c r="C59" s="89"/>
      <c r="D59" s="3"/>
      <c r="E59" s="3"/>
      <c r="F59" s="3"/>
      <c r="G59" s="3"/>
      <c r="DU59" s="3"/>
      <c r="DV59" s="3"/>
      <c r="DW59" s="3"/>
      <c r="DX59" s="3"/>
      <c r="DY59" s="3"/>
      <c r="DZ59" s="3"/>
      <c r="EA59" s="3"/>
      <c r="EB59" s="3"/>
      <c r="EC59" s="3"/>
      <c r="ED59" s="89"/>
      <c r="EE59" s="89"/>
    </row>
    <row r="60" spans="2:135" x14ac:dyDescent="0.3">
      <c r="B60" s="89"/>
      <c r="C60" s="89"/>
      <c r="D60" s="3"/>
      <c r="E60" s="3"/>
      <c r="F60" s="3"/>
      <c r="G60" s="3"/>
      <c r="DU60" s="3"/>
      <c r="DV60" s="3"/>
      <c r="DW60" s="3"/>
      <c r="DX60" s="3"/>
      <c r="DY60" s="3"/>
      <c r="DZ60" s="3"/>
      <c r="EA60" s="3"/>
      <c r="EB60" s="3"/>
      <c r="EC60" s="3"/>
      <c r="ED60" s="89"/>
      <c r="EE60" s="89"/>
    </row>
    <row r="61" spans="2:135" x14ac:dyDescent="0.3">
      <c r="B61" s="89"/>
      <c r="C61" s="89"/>
      <c r="D61" s="3"/>
      <c r="E61" s="3"/>
      <c r="F61" s="3"/>
      <c r="G61" s="3"/>
      <c r="DU61" s="3"/>
      <c r="DV61" s="3"/>
      <c r="DW61" s="3"/>
      <c r="DX61" s="3"/>
      <c r="DY61" s="3"/>
      <c r="DZ61" s="3"/>
      <c r="EA61" s="3"/>
      <c r="EB61" s="3"/>
      <c r="EC61" s="3"/>
      <c r="ED61" s="89"/>
      <c r="EE61" s="89"/>
    </row>
    <row r="62" spans="2:135" ht="15" customHeight="1" x14ac:dyDescent="0.3">
      <c r="B62" s="89"/>
      <c r="C62" s="89"/>
      <c r="D62" s="3"/>
      <c r="E62" s="3"/>
      <c r="F62" s="3"/>
      <c r="G62" s="3"/>
      <c r="DU62" s="3"/>
      <c r="DV62" s="3"/>
      <c r="DW62" s="3"/>
      <c r="DX62" s="3"/>
      <c r="DY62" s="3"/>
      <c r="DZ62" s="3"/>
      <c r="EA62" s="3"/>
      <c r="EB62" s="3"/>
      <c r="EC62" s="3"/>
      <c r="ED62" s="89"/>
      <c r="EE62" s="89"/>
    </row>
    <row r="63" spans="2:135" ht="15" customHeight="1" x14ac:dyDescent="0.3">
      <c r="B63" s="89"/>
      <c r="C63" s="89"/>
      <c r="D63" s="3"/>
      <c r="E63" s="3"/>
      <c r="F63" s="3"/>
      <c r="G63" s="3"/>
      <c r="DU63" s="3"/>
      <c r="DV63" s="3"/>
      <c r="DW63" s="3"/>
      <c r="DX63" s="3"/>
      <c r="DY63" s="3"/>
      <c r="DZ63" s="3"/>
      <c r="EA63" s="3"/>
      <c r="EB63" s="3"/>
      <c r="EC63" s="3"/>
      <c r="ED63" s="89"/>
      <c r="EE63" s="89"/>
    </row>
    <row r="64" spans="2:135" x14ac:dyDescent="0.3">
      <c r="B64" s="89"/>
      <c r="C64" s="89"/>
      <c r="D64" s="3"/>
      <c r="E64" s="3"/>
      <c r="F64" s="3"/>
      <c r="G64" s="3"/>
      <c r="DU64" s="3"/>
      <c r="DV64" s="3"/>
      <c r="DW64" s="3"/>
      <c r="DX64" s="3"/>
      <c r="DY64" s="3"/>
      <c r="DZ64" s="3"/>
      <c r="EA64" s="3"/>
      <c r="EB64" s="3"/>
      <c r="EC64" s="3"/>
      <c r="ED64" s="89"/>
      <c r="EE64" s="89"/>
    </row>
    <row r="65" spans="2:135" x14ac:dyDescent="0.3">
      <c r="B65" s="89"/>
      <c r="C65" s="89"/>
      <c r="D65" s="3"/>
      <c r="E65" s="3"/>
      <c r="F65" s="3"/>
      <c r="G65" s="3"/>
      <c r="AQ65" s="3"/>
      <c r="BA65" s="20"/>
      <c r="BB65" s="23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7"/>
      <c r="BU65" s="18"/>
      <c r="BV65" s="17"/>
      <c r="BW65" s="17"/>
      <c r="BX65" s="17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89"/>
      <c r="EE65" s="89"/>
    </row>
    <row r="66" spans="2:135" x14ac:dyDescent="0.3">
      <c r="B66" s="89"/>
      <c r="C66" s="89"/>
      <c r="D66" s="3"/>
      <c r="E66" s="3"/>
      <c r="F66" s="3"/>
      <c r="G66" s="3"/>
      <c r="AQ66" s="3"/>
      <c r="BA66" s="20"/>
      <c r="BB66" s="23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7"/>
      <c r="BU66" s="18"/>
      <c r="BV66" s="17"/>
      <c r="BW66" s="17"/>
      <c r="BX66" s="17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89"/>
      <c r="EE66" s="89"/>
    </row>
    <row r="67" spans="2:135" ht="15" customHeight="1" x14ac:dyDescent="0.3">
      <c r="B67" s="89"/>
      <c r="C67" s="89"/>
      <c r="D67" s="3"/>
      <c r="E67" s="3"/>
      <c r="F67" s="3"/>
      <c r="G67" s="3"/>
      <c r="AQ67" s="3"/>
      <c r="BA67" s="20"/>
      <c r="BB67" s="23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7"/>
      <c r="BU67" s="18"/>
      <c r="BV67" s="17"/>
      <c r="BW67" s="17"/>
      <c r="BX67" s="17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  <c r="CZ67" s="10"/>
      <c r="DA67" s="10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89"/>
      <c r="EE67" s="89"/>
    </row>
    <row r="68" spans="2:135" ht="15" customHeight="1" x14ac:dyDescent="0.3">
      <c r="B68" s="89"/>
      <c r="C68" s="89"/>
      <c r="D68" s="3"/>
      <c r="E68" s="3"/>
      <c r="F68" s="3"/>
      <c r="G68" s="3"/>
      <c r="AQ68" s="3"/>
      <c r="BA68" s="20"/>
      <c r="BB68" s="23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7"/>
      <c r="BU68" s="18"/>
      <c r="BV68" s="17"/>
      <c r="BW68" s="17"/>
      <c r="BX68" s="17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89"/>
      <c r="EE68" s="89"/>
    </row>
    <row r="69" spans="2:135" ht="15" customHeight="1" x14ac:dyDescent="0.3">
      <c r="B69" s="89" t="s">
        <v>5</v>
      </c>
      <c r="C69" s="89"/>
      <c r="D69" s="3"/>
      <c r="E69" s="3"/>
      <c r="F69" s="3"/>
      <c r="G69" s="3"/>
      <c r="AQ69" s="3"/>
      <c r="BA69" s="20"/>
      <c r="BB69" s="23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7"/>
      <c r="BU69" s="18"/>
      <c r="BV69" s="17"/>
      <c r="BW69" s="17"/>
      <c r="BX69" s="17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2"/>
      <c r="CZ69" s="12"/>
      <c r="DA69" s="12"/>
      <c r="DB69" s="12"/>
      <c r="DC69" s="12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89" t="s">
        <v>5</v>
      </c>
      <c r="EE69" s="89"/>
    </row>
    <row r="70" spans="2:135" x14ac:dyDescent="0.3">
      <c r="B70" s="89"/>
      <c r="C70" s="89"/>
      <c r="D70" s="3"/>
      <c r="E70" s="3"/>
      <c r="F70" s="3"/>
      <c r="G70" s="3"/>
      <c r="AQ70" s="3"/>
      <c r="BA70" s="20"/>
      <c r="BB70" s="23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7"/>
      <c r="BU70" s="18"/>
      <c r="BV70" s="17"/>
      <c r="BW70" s="17"/>
      <c r="BX70" s="17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2"/>
      <c r="CZ70" s="12"/>
      <c r="DA70" s="12"/>
      <c r="DB70" s="12"/>
      <c r="DC70" s="12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89"/>
      <c r="EE70" s="89"/>
    </row>
    <row r="71" spans="2:135" ht="15" customHeight="1" x14ac:dyDescent="0.3">
      <c r="B71" s="89"/>
      <c r="C71" s="89"/>
      <c r="D71" s="3"/>
      <c r="E71" s="3"/>
      <c r="F71" s="3"/>
      <c r="G71" s="3"/>
      <c r="AQ71" s="3"/>
      <c r="BA71" s="20"/>
      <c r="BB71" s="23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7"/>
      <c r="BU71" s="18"/>
      <c r="BV71" s="17"/>
      <c r="BW71" s="17"/>
      <c r="BX71" s="17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2"/>
      <c r="CZ71" s="12"/>
      <c r="DA71" s="12"/>
      <c r="DB71" s="12"/>
      <c r="DC71" s="12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89"/>
      <c r="EE71" s="89"/>
    </row>
    <row r="72" spans="2:135" x14ac:dyDescent="0.3">
      <c r="B72" s="89"/>
      <c r="C72" s="89"/>
      <c r="D72" s="3"/>
      <c r="E72" s="3"/>
      <c r="F72" s="3"/>
      <c r="G72" s="3"/>
      <c r="AQ72" s="3"/>
      <c r="BA72" s="20"/>
      <c r="BB72" s="23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7"/>
      <c r="BU72" s="18"/>
      <c r="BV72" s="17"/>
      <c r="BW72" s="17"/>
      <c r="BX72" s="17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12"/>
      <c r="CZ72" s="12"/>
      <c r="DA72" s="12"/>
      <c r="DB72" s="12"/>
      <c r="DC72" s="12"/>
      <c r="DD72" s="4"/>
      <c r="DE72" s="4"/>
      <c r="DF72" s="4"/>
      <c r="DG72" s="4"/>
      <c r="DH72" s="4"/>
      <c r="DI72" s="4"/>
      <c r="DJ72" s="4"/>
      <c r="DK72" s="4"/>
      <c r="DL72" s="4"/>
      <c r="ED72" s="89"/>
      <c r="EE72" s="89"/>
    </row>
    <row r="73" spans="2:135" ht="15" customHeight="1" x14ac:dyDescent="0.3">
      <c r="B73" s="89"/>
      <c r="C73" s="89"/>
      <c r="D73" s="3"/>
      <c r="E73" s="3"/>
      <c r="F73" s="3"/>
      <c r="G73" s="3"/>
      <c r="AQ73" s="3"/>
      <c r="BA73" s="20"/>
      <c r="BB73" s="23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7"/>
      <c r="BU73" s="18"/>
      <c r="BV73" s="17"/>
      <c r="BW73" s="17"/>
      <c r="BX73" s="17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12"/>
      <c r="CZ73" s="12"/>
      <c r="DA73" s="12"/>
      <c r="DB73" s="12"/>
      <c r="DC73" s="12"/>
      <c r="DD73" s="4"/>
      <c r="DE73" s="4"/>
      <c r="DF73" s="4"/>
      <c r="DG73" s="4"/>
      <c r="DH73" s="4"/>
      <c r="DI73" s="4"/>
      <c r="DJ73" s="4"/>
      <c r="DK73" s="4"/>
      <c r="DL73" s="4"/>
      <c r="ED73" s="89"/>
      <c r="EE73" s="89"/>
    </row>
    <row r="74" spans="2:135" ht="15" customHeight="1" x14ac:dyDescent="0.3">
      <c r="B74" s="89"/>
      <c r="C74" s="89"/>
      <c r="D74" s="3"/>
      <c r="E74" s="3"/>
      <c r="F74" s="3"/>
      <c r="G74" s="3"/>
      <c r="AQ74" s="3"/>
      <c r="BA74" s="20"/>
      <c r="BB74" s="23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7"/>
      <c r="BU74" s="18"/>
      <c r="BV74" s="17"/>
      <c r="BW74" s="17"/>
      <c r="BX74" s="17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2"/>
      <c r="CZ74" s="12"/>
      <c r="DA74" s="12"/>
      <c r="DB74" s="12"/>
      <c r="DC74" s="12"/>
      <c r="DD74" s="4"/>
      <c r="DE74" s="4"/>
      <c r="DF74" s="4"/>
      <c r="DG74" s="4"/>
      <c r="DH74" s="4"/>
      <c r="DI74" s="4"/>
      <c r="DJ74" s="4"/>
      <c r="DK74" s="4"/>
      <c r="DL74" s="4"/>
      <c r="ED74" s="89"/>
      <c r="EE74" s="89"/>
    </row>
    <row r="75" spans="2:135" ht="15" customHeight="1" x14ac:dyDescent="0.3">
      <c r="B75" s="89"/>
      <c r="C75" s="89"/>
      <c r="D75" s="3"/>
      <c r="E75" s="3"/>
      <c r="F75" s="3"/>
      <c r="G75" s="3"/>
      <c r="AQ75" s="3"/>
      <c r="BA75" s="20"/>
      <c r="BB75" s="23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7"/>
      <c r="BU75" s="18"/>
      <c r="BV75" s="17"/>
      <c r="BW75" s="17"/>
      <c r="BX75" s="17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2"/>
      <c r="CZ75" s="12"/>
      <c r="DA75" s="12"/>
      <c r="DB75" s="12"/>
      <c r="DC75" s="12"/>
      <c r="DD75" s="4"/>
      <c r="DE75" s="5" t="s">
        <v>4</v>
      </c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ED75" s="89"/>
      <c r="EE75" s="89"/>
    </row>
    <row r="76" spans="2:135" x14ac:dyDescent="0.3">
      <c r="B76" s="89"/>
      <c r="C76" s="89"/>
      <c r="D76" s="3"/>
      <c r="E76" s="3"/>
      <c r="F76" s="3"/>
      <c r="G76" s="3"/>
      <c r="AQ76" s="3"/>
      <c r="BA76" s="20"/>
      <c r="BB76" s="23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7"/>
      <c r="BU76" s="18"/>
      <c r="BV76" s="17"/>
      <c r="BW76" s="17"/>
      <c r="BX76" s="17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2"/>
      <c r="CZ76" s="12"/>
      <c r="DA76" s="12"/>
      <c r="DB76" s="12"/>
      <c r="DC76" s="12"/>
      <c r="DD76" s="4"/>
      <c r="DE76" s="102" t="str">
        <f>EI3</f>
        <v>DRAWING NAME</v>
      </c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ED76" s="89"/>
      <c r="EE76" s="89"/>
    </row>
    <row r="77" spans="2:135" x14ac:dyDescent="0.3">
      <c r="B77" s="89"/>
      <c r="C77" s="89"/>
      <c r="D77" s="3"/>
      <c r="E77" s="3"/>
      <c r="F77" s="3"/>
      <c r="G77" s="3"/>
      <c r="H77" s="20"/>
      <c r="I77" s="19"/>
      <c r="J77" s="19"/>
      <c r="K77" s="19"/>
      <c r="L77" s="19"/>
      <c r="M77" s="19"/>
      <c r="AQ77" s="3"/>
      <c r="AR77" s="3"/>
      <c r="AS77" s="3"/>
      <c r="AT77" s="3"/>
      <c r="AU77" s="3"/>
      <c r="AV77" s="19"/>
      <c r="AW77" s="19"/>
      <c r="AX77" s="19"/>
      <c r="AY77" s="19"/>
      <c r="AZ77" s="19"/>
      <c r="BA77" s="20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17"/>
      <c r="BU77" s="18"/>
      <c r="BV77" s="17"/>
      <c r="BW77" s="17"/>
      <c r="BX77" s="17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4"/>
      <c r="CZ77" s="4"/>
      <c r="DA77" s="4"/>
      <c r="DB77" s="4"/>
      <c r="DC77" s="4"/>
      <c r="DD77" s="4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4"/>
      <c r="DW77" s="4"/>
      <c r="DX77" s="4"/>
      <c r="DY77" s="4"/>
      <c r="DZ77" s="4"/>
      <c r="EA77" s="4"/>
      <c r="EB77" s="4"/>
      <c r="EC77" s="4"/>
      <c r="ED77" s="89"/>
      <c r="EE77" s="89"/>
    </row>
    <row r="78" spans="2:135" ht="15" customHeight="1" x14ac:dyDescent="0.3">
      <c r="B78" s="89"/>
      <c r="C78" s="89"/>
      <c r="D78" s="3"/>
      <c r="E78" s="3"/>
      <c r="F78" s="3"/>
      <c r="G78" s="3"/>
      <c r="H78" s="20"/>
      <c r="I78" s="19"/>
      <c r="J78" s="19"/>
      <c r="K78" s="19"/>
      <c r="L78" s="19"/>
      <c r="M78" s="19"/>
      <c r="AQ78" s="3"/>
      <c r="AR78" s="3"/>
      <c r="AS78" s="3"/>
      <c r="AT78" s="3"/>
      <c r="AU78" s="3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7"/>
      <c r="BO78" s="18"/>
      <c r="BP78" s="17"/>
      <c r="BQ78" s="17"/>
      <c r="BR78" s="17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15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4"/>
      <c r="CZ78" s="4"/>
      <c r="DA78" s="4"/>
      <c r="DB78" s="4"/>
      <c r="DC78" s="4"/>
      <c r="DD78" s="4"/>
      <c r="DE78" s="96" t="s">
        <v>3</v>
      </c>
      <c r="DF78" s="96"/>
      <c r="DG78" s="95" t="s">
        <v>2</v>
      </c>
      <c r="DH78" s="96" t="s">
        <v>1</v>
      </c>
      <c r="DI78" s="96"/>
      <c r="DJ78" s="95" t="str">
        <f>EI4</f>
        <v>AAXXXXXXXXX</v>
      </c>
      <c r="DK78" s="95"/>
      <c r="DL78" s="95"/>
      <c r="DM78" s="95"/>
      <c r="DN78" s="95"/>
      <c r="DO78" s="95"/>
      <c r="DP78" s="95"/>
      <c r="DQ78" s="95"/>
      <c r="DR78" s="103" t="s">
        <v>0</v>
      </c>
      <c r="DS78" s="103"/>
      <c r="DT78" s="99" t="str">
        <f>EI5</f>
        <v>A</v>
      </c>
      <c r="DU78" s="99"/>
      <c r="DV78" s="4"/>
      <c r="DW78" s="4"/>
      <c r="DX78" s="4"/>
      <c r="DY78" s="99">
        <f>EI6</f>
        <v>2</v>
      </c>
      <c r="DZ78" s="99"/>
      <c r="EA78" s="4"/>
      <c r="EB78" s="99">
        <f>EI8</f>
        <v>10</v>
      </c>
      <c r="EC78" s="99"/>
      <c r="ED78" s="89"/>
      <c r="EE78" s="89"/>
    </row>
    <row r="79" spans="2:135" ht="15" customHeight="1" x14ac:dyDescent="0.3">
      <c r="B79" s="89"/>
      <c r="C79" s="8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4"/>
      <c r="CZ79" s="4"/>
      <c r="DA79" s="4"/>
      <c r="DB79" s="4"/>
      <c r="DC79" s="4"/>
      <c r="DD79" s="4"/>
      <c r="DE79" s="96"/>
      <c r="DF79" s="96"/>
      <c r="DG79" s="95"/>
      <c r="DH79" s="96"/>
      <c r="DI79" s="96"/>
      <c r="DJ79" s="95"/>
      <c r="DK79" s="95"/>
      <c r="DL79" s="95"/>
      <c r="DM79" s="95"/>
      <c r="DN79" s="95"/>
      <c r="DO79" s="95"/>
      <c r="DP79" s="95"/>
      <c r="DQ79" s="95"/>
      <c r="DR79" s="103"/>
      <c r="DS79" s="103"/>
      <c r="DT79" s="99"/>
      <c r="DU79" s="99"/>
      <c r="DV79" s="4"/>
      <c r="DW79" s="4"/>
      <c r="DX79" s="4"/>
      <c r="DY79" s="99"/>
      <c r="DZ79" s="99"/>
      <c r="EA79" s="4"/>
      <c r="EB79" s="99"/>
      <c r="EC79" s="99"/>
      <c r="ED79" s="89"/>
      <c r="EE79" s="89"/>
    </row>
    <row r="80" spans="2:135" ht="15" customHeight="1" x14ac:dyDescent="0.3">
      <c r="B80" s="89"/>
      <c r="C80" s="8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100" t="s">
        <v>63</v>
      </c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89"/>
      <c r="EE80" s="89"/>
    </row>
    <row r="81" spans="2:135" x14ac:dyDescent="0.3">
      <c r="B81" s="89"/>
      <c r="C81" s="8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89"/>
      <c r="EE81" s="89"/>
    </row>
    <row r="82" spans="2:135" x14ac:dyDescent="0.3">
      <c r="D82" s="87">
        <v>10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>
        <v>9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>
        <v>8</v>
      </c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>
        <v>7</v>
      </c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>
        <v>6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>
        <v>5</v>
      </c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>
        <v>4</v>
      </c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>
        <v>3</v>
      </c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>
        <v>2</v>
      </c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>
        <v>1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</row>
    <row r="83" spans="2:135" x14ac:dyDescent="0.3"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</row>
  </sheetData>
  <sheetProtection selectLockedCells="1"/>
  <mergeCells count="281">
    <mergeCell ref="L56:AL57"/>
    <mergeCell ref="AZ56:BZ57"/>
    <mergeCell ref="CN56:DN57"/>
    <mergeCell ref="CJ24:CK24"/>
    <mergeCell ref="CL24:CN24"/>
    <mergeCell ref="CO24:CW24"/>
    <mergeCell ref="CX24:CZ24"/>
    <mergeCell ref="DA24:DR24"/>
    <mergeCell ref="CJ25:CK25"/>
    <mergeCell ref="CL25:CN25"/>
    <mergeCell ref="CO25:CW25"/>
    <mergeCell ref="CX25:CZ25"/>
    <mergeCell ref="DA25:DR25"/>
    <mergeCell ref="AX24:AZ24"/>
    <mergeCell ref="BA24:BI24"/>
    <mergeCell ref="BJ24:BL24"/>
    <mergeCell ref="BM24:CD24"/>
    <mergeCell ref="CJ22:CK22"/>
    <mergeCell ref="CL22:CN22"/>
    <mergeCell ref="CO22:CW22"/>
    <mergeCell ref="CX22:CZ22"/>
    <mergeCell ref="DA22:DR22"/>
    <mergeCell ref="CJ23:CK23"/>
    <mergeCell ref="CL23:CN23"/>
    <mergeCell ref="CO23:CW23"/>
    <mergeCell ref="CX23:CZ23"/>
    <mergeCell ref="DA23:DR23"/>
    <mergeCell ref="CX19:CZ19"/>
    <mergeCell ref="DA19:DR19"/>
    <mergeCell ref="CJ20:CK20"/>
    <mergeCell ref="CL20:CN20"/>
    <mergeCell ref="CO20:CW20"/>
    <mergeCell ref="CX20:CZ20"/>
    <mergeCell ref="DA20:DR20"/>
    <mergeCell ref="CJ21:CK21"/>
    <mergeCell ref="CL21:CN21"/>
    <mergeCell ref="CO21:CW21"/>
    <mergeCell ref="CX21:CZ21"/>
    <mergeCell ref="DA21:DR21"/>
    <mergeCell ref="CX14:CZ14"/>
    <mergeCell ref="DA14:DR14"/>
    <mergeCell ref="CJ15:CK15"/>
    <mergeCell ref="CL15:CN15"/>
    <mergeCell ref="CO15:CW15"/>
    <mergeCell ref="CX15:CZ15"/>
    <mergeCell ref="DA15:DR15"/>
    <mergeCell ref="CJ16:CK16"/>
    <mergeCell ref="CL16:CN16"/>
    <mergeCell ref="CO16:CW16"/>
    <mergeCell ref="CX16:CZ16"/>
    <mergeCell ref="DA16:DR16"/>
    <mergeCell ref="DD82:DP83"/>
    <mergeCell ref="DQ82:EC83"/>
    <mergeCell ref="CJ8:CK8"/>
    <mergeCell ref="CJ9:CK9"/>
    <mergeCell ref="CJ11:CK11"/>
    <mergeCell ref="CL11:CN11"/>
    <mergeCell ref="CO11:CW11"/>
    <mergeCell ref="CX11:CZ11"/>
    <mergeCell ref="DA11:DR11"/>
    <mergeCell ref="CJ12:CK12"/>
    <mergeCell ref="EB78:EC79"/>
    <mergeCell ref="CL80:EC81"/>
    <mergeCell ref="CL12:CN12"/>
    <mergeCell ref="CO12:CW12"/>
    <mergeCell ref="CX12:CZ12"/>
    <mergeCell ref="DA12:DR12"/>
    <mergeCell ref="CJ13:CK13"/>
    <mergeCell ref="CL13:CN13"/>
    <mergeCell ref="CO13:CW13"/>
    <mergeCell ref="CX13:CZ13"/>
    <mergeCell ref="DA13:DR13"/>
    <mergeCell ref="CJ14:CK14"/>
    <mergeCell ref="CL14:CN14"/>
    <mergeCell ref="CO14:CW14"/>
    <mergeCell ref="D82:P83"/>
    <mergeCell ref="Q82:AC83"/>
    <mergeCell ref="AD82:AP83"/>
    <mergeCell ref="AQ82:BC83"/>
    <mergeCell ref="BD82:BP83"/>
    <mergeCell ref="BQ82:CC83"/>
    <mergeCell ref="CD82:CP83"/>
    <mergeCell ref="CQ82:DC83"/>
    <mergeCell ref="B69:C81"/>
    <mergeCell ref="ED69:EE81"/>
    <mergeCell ref="DE76:DU77"/>
    <mergeCell ref="DE78:DF79"/>
    <mergeCell ref="DG78:DG79"/>
    <mergeCell ref="DH78:DI79"/>
    <mergeCell ref="DJ78:DQ79"/>
    <mergeCell ref="DR78:DS79"/>
    <mergeCell ref="DT78:DU79"/>
    <mergeCell ref="DY78:DZ79"/>
    <mergeCell ref="B56:C68"/>
    <mergeCell ref="ED56:EE68"/>
    <mergeCell ref="AX25:AZ25"/>
    <mergeCell ref="BA25:BI25"/>
    <mergeCell ref="BJ25:BL25"/>
    <mergeCell ref="BM25:CD25"/>
    <mergeCell ref="W26:Y26"/>
    <mergeCell ref="BJ26:BL26"/>
    <mergeCell ref="I25:J25"/>
    <mergeCell ref="K25:M25"/>
    <mergeCell ref="N25:V25"/>
    <mergeCell ref="W25:Y25"/>
    <mergeCell ref="Z25:AQ25"/>
    <mergeCell ref="AV25:AW25"/>
    <mergeCell ref="B17:C29"/>
    <mergeCell ref="CJ17:CK17"/>
    <mergeCell ref="CL17:CN17"/>
    <mergeCell ref="CO17:CW17"/>
    <mergeCell ref="CX17:CZ17"/>
    <mergeCell ref="DA17:DR17"/>
    <mergeCell ref="CJ18:CK18"/>
    <mergeCell ref="CL18:CN18"/>
    <mergeCell ref="CO18:CW18"/>
    <mergeCell ref="CX18:CZ18"/>
    <mergeCell ref="I24:J24"/>
    <mergeCell ref="K24:M24"/>
    <mergeCell ref="N24:V24"/>
    <mergeCell ref="W24:Y24"/>
    <mergeCell ref="Z24:AQ24"/>
    <mergeCell ref="AV24:AW24"/>
    <mergeCell ref="B30:C42"/>
    <mergeCell ref="ED30:EE42"/>
    <mergeCell ref="B43:C55"/>
    <mergeCell ref="ED43:EE55"/>
    <mergeCell ref="CX26:CZ26"/>
    <mergeCell ref="I23:J23"/>
    <mergeCell ref="K23:M23"/>
    <mergeCell ref="N23:V23"/>
    <mergeCell ref="W23:Y23"/>
    <mergeCell ref="Z23:AQ23"/>
    <mergeCell ref="AV23:AW23"/>
    <mergeCell ref="AX23:AZ23"/>
    <mergeCell ref="BA23:BI23"/>
    <mergeCell ref="BJ23:BL23"/>
    <mergeCell ref="I22:J22"/>
    <mergeCell ref="K22:M22"/>
    <mergeCell ref="N22:V22"/>
    <mergeCell ref="W22:Y22"/>
    <mergeCell ref="Z22:AQ22"/>
    <mergeCell ref="AV22:AW22"/>
    <mergeCell ref="AX22:AZ22"/>
    <mergeCell ref="BA22:BI22"/>
    <mergeCell ref="BJ22:BL22"/>
    <mergeCell ref="I21:J21"/>
    <mergeCell ref="K21:M21"/>
    <mergeCell ref="N21:V21"/>
    <mergeCell ref="W21:Y21"/>
    <mergeCell ref="Z21:AQ21"/>
    <mergeCell ref="AV21:AW21"/>
    <mergeCell ref="AX21:AZ21"/>
    <mergeCell ref="BA21:BI21"/>
    <mergeCell ref="BJ21:BL21"/>
    <mergeCell ref="I20:J20"/>
    <mergeCell ref="K20:M20"/>
    <mergeCell ref="N20:V20"/>
    <mergeCell ref="W20:Y20"/>
    <mergeCell ref="Z20:AQ20"/>
    <mergeCell ref="AV20:AW20"/>
    <mergeCell ref="I19:J19"/>
    <mergeCell ref="K19:M19"/>
    <mergeCell ref="N19:V19"/>
    <mergeCell ref="W19:Y19"/>
    <mergeCell ref="Z19:AQ19"/>
    <mergeCell ref="AV19:AW19"/>
    <mergeCell ref="I18:J18"/>
    <mergeCell ref="K18:M18"/>
    <mergeCell ref="N18:V18"/>
    <mergeCell ref="W18:Y18"/>
    <mergeCell ref="Z18:AQ18"/>
    <mergeCell ref="AV18:AW18"/>
    <mergeCell ref="AV17:AW17"/>
    <mergeCell ref="AX17:AZ17"/>
    <mergeCell ref="BA17:BI17"/>
    <mergeCell ref="I17:J17"/>
    <mergeCell ref="K17:M17"/>
    <mergeCell ref="N17:V17"/>
    <mergeCell ref="W17:Y17"/>
    <mergeCell ref="Z17:AQ17"/>
    <mergeCell ref="ED17:EE29"/>
    <mergeCell ref="AX18:AZ18"/>
    <mergeCell ref="BA18:BI18"/>
    <mergeCell ref="BJ18:BL18"/>
    <mergeCell ref="BM18:CD18"/>
    <mergeCell ref="AX16:AZ16"/>
    <mergeCell ref="BA16:BI16"/>
    <mergeCell ref="BJ16:BL16"/>
    <mergeCell ref="BM16:CD16"/>
    <mergeCell ref="AX19:AZ19"/>
    <mergeCell ref="BA19:BI19"/>
    <mergeCell ref="BJ19:BL19"/>
    <mergeCell ref="BM19:CD19"/>
    <mergeCell ref="AX20:AZ20"/>
    <mergeCell ref="BA20:BI20"/>
    <mergeCell ref="BJ20:BL20"/>
    <mergeCell ref="BM20:CD20"/>
    <mergeCell ref="BM21:CD21"/>
    <mergeCell ref="BM22:CD22"/>
    <mergeCell ref="BM23:CD23"/>
    <mergeCell ref="DA18:DR18"/>
    <mergeCell ref="CJ19:CK19"/>
    <mergeCell ref="CL19:CN19"/>
    <mergeCell ref="CO19:CW19"/>
    <mergeCell ref="BM15:CD15"/>
    <mergeCell ref="I16:J16"/>
    <mergeCell ref="K16:M16"/>
    <mergeCell ref="N16:V16"/>
    <mergeCell ref="W16:Y16"/>
    <mergeCell ref="Z16:AQ16"/>
    <mergeCell ref="AV16:AW16"/>
    <mergeCell ref="BJ17:BL17"/>
    <mergeCell ref="BM17:CD17"/>
    <mergeCell ref="I15:J15"/>
    <mergeCell ref="K15:M15"/>
    <mergeCell ref="N15:V15"/>
    <mergeCell ref="W15:Y15"/>
    <mergeCell ref="Z15:AQ15"/>
    <mergeCell ref="AV15:AW15"/>
    <mergeCell ref="AX15:AZ15"/>
    <mergeCell ref="BA15:BI15"/>
    <mergeCell ref="BJ15:BL15"/>
    <mergeCell ref="AX13:AZ13"/>
    <mergeCell ref="BA13:BI13"/>
    <mergeCell ref="BJ13:BL13"/>
    <mergeCell ref="BM13:CD13"/>
    <mergeCell ref="I14:J14"/>
    <mergeCell ref="K14:M14"/>
    <mergeCell ref="N14:V14"/>
    <mergeCell ref="W14:Y14"/>
    <mergeCell ref="Z14:AQ14"/>
    <mergeCell ref="AV14:AW14"/>
    <mergeCell ref="AX14:AZ14"/>
    <mergeCell ref="BA14:BI14"/>
    <mergeCell ref="BJ14:BL14"/>
    <mergeCell ref="BM14:CD14"/>
    <mergeCell ref="N13:V13"/>
    <mergeCell ref="W13:Y13"/>
    <mergeCell ref="Z13:AQ13"/>
    <mergeCell ref="AV13:AW13"/>
    <mergeCell ref="I12:J12"/>
    <mergeCell ref="K12:M12"/>
    <mergeCell ref="N12:V12"/>
    <mergeCell ref="W12:Y12"/>
    <mergeCell ref="Z12:AQ12"/>
    <mergeCell ref="AV12:AW12"/>
    <mergeCell ref="EI6:EI7"/>
    <mergeCell ref="I8:J8"/>
    <mergeCell ref="AV8:AW8"/>
    <mergeCell ref="EI8:EI9"/>
    <mergeCell ref="I9:J9"/>
    <mergeCell ref="AV9:AW9"/>
    <mergeCell ref="AX12:AZ12"/>
    <mergeCell ref="BA12:BI12"/>
    <mergeCell ref="BJ12:BL12"/>
    <mergeCell ref="BM12:CD12"/>
    <mergeCell ref="CD2:CP3"/>
    <mergeCell ref="CQ2:DC3"/>
    <mergeCell ref="DD2:DP3"/>
    <mergeCell ref="DQ2:EC3"/>
    <mergeCell ref="B4:C16"/>
    <mergeCell ref="ED4:EE16"/>
    <mergeCell ref="I11:J11"/>
    <mergeCell ref="K11:M11"/>
    <mergeCell ref="N11:V11"/>
    <mergeCell ref="W11:Y11"/>
    <mergeCell ref="D2:P3"/>
    <mergeCell ref="Q2:AC3"/>
    <mergeCell ref="AD2:AP3"/>
    <mergeCell ref="AQ2:BC3"/>
    <mergeCell ref="BD2:BP3"/>
    <mergeCell ref="BQ2:CC3"/>
    <mergeCell ref="Z11:AQ11"/>
    <mergeCell ref="AV11:AW11"/>
    <mergeCell ref="AX11:AZ11"/>
    <mergeCell ref="BA11:BI11"/>
    <mergeCell ref="BJ11:BL11"/>
    <mergeCell ref="BM11:CD11"/>
    <mergeCell ref="I13:J13"/>
    <mergeCell ref="K13:M13"/>
  </mergeCells>
  <dataValidations count="1">
    <dataValidation type="list" allowBlank="1" showInputMessage="1" showErrorMessage="1" sqref="K11:K25 AX11:AX25 CL11:CL25">
      <formula1>"0,45,90,CORE"</formula1>
    </dataValidation>
  </dataValidations>
  <printOptions horizontalCentered="1" verticalCentered="1"/>
  <pageMargins left="7.874015748031496E-2" right="7.874015748031496E-2" top="7.874015748031496E-2" bottom="0.78740157480314965" header="7.874015748031496E-2" footer="7.874015748031496E-2"/>
  <pageSetup scale="3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Z83"/>
  <sheetViews>
    <sheetView showGridLines="0" tabSelected="1" view="pageBreakPreview" zoomScale="25" zoomScaleNormal="55" zoomScaleSheetLayoutView="25" workbookViewId="0">
      <selection activeCell="AU94" sqref="AU94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56" x14ac:dyDescent="0.3">
      <c r="D2" s="86">
        <v>10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>
        <v>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>
        <v>8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>
        <v>7</v>
      </c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>
        <v>6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>
        <v>5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>
        <v>4</v>
      </c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>
        <v>3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>
        <v>2</v>
      </c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>
        <v>1</v>
      </c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</row>
    <row r="3" spans="2:156" x14ac:dyDescent="0.3"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H3" s="2" t="s">
        <v>30</v>
      </c>
      <c r="EI3" s="6" t="str">
        <f>'SHEET 1'!EI3</f>
        <v>DRAWING NAME</v>
      </c>
      <c r="EP3" s="32" t="s">
        <v>54</v>
      </c>
      <c r="EQ3" s="16"/>
      <c r="ER3" s="29" t="s">
        <v>53</v>
      </c>
      <c r="ES3" s="16"/>
      <c r="ET3" s="29" t="s">
        <v>52</v>
      </c>
      <c r="EU3" s="16"/>
      <c r="EV3" s="16"/>
      <c r="EW3" s="16"/>
      <c r="EX3" s="31" t="s">
        <v>51</v>
      </c>
      <c r="EY3" s="16"/>
      <c r="EZ3" s="16"/>
    </row>
    <row r="4" spans="2:156" x14ac:dyDescent="0.3">
      <c r="B4" s="89" t="s">
        <v>29</v>
      </c>
      <c r="C4" s="8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89" t="s">
        <v>29</v>
      </c>
      <c r="EE4" s="89"/>
      <c r="EH4" s="2" t="s">
        <v>28</v>
      </c>
      <c r="EI4" s="6" t="str">
        <f>'SHEET 1'!EI4</f>
        <v>AAXXXXXXXXX</v>
      </c>
      <c r="EP4" s="16"/>
      <c r="EQ4" s="29" t="s">
        <v>50</v>
      </c>
      <c r="ER4" s="16"/>
      <c r="ES4" s="30" t="s">
        <v>49</v>
      </c>
      <c r="ET4" s="16"/>
      <c r="EU4" s="29" t="s">
        <v>48</v>
      </c>
      <c r="EV4" s="16"/>
      <c r="EW4" s="16"/>
      <c r="EX4" s="31" t="s">
        <v>47</v>
      </c>
      <c r="EY4" s="16"/>
      <c r="EZ4" s="16"/>
    </row>
    <row r="5" spans="2:156" x14ac:dyDescent="0.3">
      <c r="B5" s="89"/>
      <c r="C5" s="89"/>
      <c r="D5" s="3"/>
      <c r="E5" s="3"/>
      <c r="F5" s="3"/>
      <c r="G5" s="3"/>
      <c r="H5" s="3"/>
      <c r="I5" s="17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89"/>
      <c r="EE5" s="89"/>
      <c r="EH5" s="2" t="s">
        <v>27</v>
      </c>
      <c r="EI5" s="6" t="str">
        <f>'SHEET 1'!EI5</f>
        <v>A</v>
      </c>
    </row>
    <row r="6" spans="2:156" x14ac:dyDescent="0.3">
      <c r="B6" s="89"/>
      <c r="C6" s="89"/>
      <c r="D6" s="3"/>
      <c r="E6" s="3"/>
      <c r="F6" s="3"/>
      <c r="I6" s="17"/>
      <c r="AR6" s="16"/>
      <c r="AS6" s="16"/>
      <c r="AT6" s="16"/>
      <c r="AU6" s="16"/>
      <c r="AV6" s="16"/>
      <c r="AW6" s="16"/>
      <c r="AX6" s="16"/>
      <c r="BJ6" s="16"/>
      <c r="BK6" s="16"/>
      <c r="BL6" s="29"/>
      <c r="BM6" s="16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89"/>
      <c r="EE6" s="89"/>
      <c r="EH6" s="2" t="s">
        <v>26</v>
      </c>
      <c r="EI6" s="104">
        <v>2</v>
      </c>
    </row>
    <row r="7" spans="2:156" x14ac:dyDescent="0.3">
      <c r="B7" s="89"/>
      <c r="C7" s="89"/>
      <c r="D7" s="3"/>
      <c r="E7" s="3"/>
      <c r="F7" s="3"/>
      <c r="I7" s="33"/>
      <c r="J7" s="56"/>
      <c r="K7" s="46"/>
      <c r="L7" s="34" t="s">
        <v>46</v>
      </c>
      <c r="M7" s="47"/>
      <c r="N7" s="52"/>
      <c r="O7" s="35"/>
      <c r="P7" s="35"/>
      <c r="Q7" s="36"/>
      <c r="R7" s="36"/>
      <c r="S7" s="36"/>
      <c r="T7" s="36"/>
      <c r="U7" s="36"/>
      <c r="V7" s="37"/>
      <c r="W7" s="55"/>
      <c r="X7" s="36"/>
      <c r="Y7" s="37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16"/>
      <c r="AS7" s="16"/>
      <c r="AT7" s="16"/>
      <c r="AU7" s="16"/>
      <c r="AV7" s="33"/>
      <c r="AW7" s="56"/>
      <c r="AX7" s="46"/>
      <c r="AY7" s="34" t="s">
        <v>46</v>
      </c>
      <c r="AZ7" s="47"/>
      <c r="BA7" s="52"/>
      <c r="BB7" s="35"/>
      <c r="BC7" s="35"/>
      <c r="BD7" s="36"/>
      <c r="BE7" s="36"/>
      <c r="BF7" s="36"/>
      <c r="BG7" s="36"/>
      <c r="BH7" s="36"/>
      <c r="BI7" s="37"/>
      <c r="BJ7" s="55"/>
      <c r="BK7" s="36"/>
      <c r="BL7" s="37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7"/>
      <c r="CE7" s="3"/>
      <c r="CF7" s="3"/>
      <c r="CG7" s="3"/>
      <c r="CH7" s="3"/>
      <c r="CI7" s="3"/>
      <c r="CJ7" s="33"/>
      <c r="CK7" s="56"/>
      <c r="CL7" s="46"/>
      <c r="CM7" s="34" t="s">
        <v>46</v>
      </c>
      <c r="CN7" s="47"/>
      <c r="CO7" s="52"/>
      <c r="CP7" s="35"/>
      <c r="CQ7" s="35"/>
      <c r="CR7" s="36"/>
      <c r="CS7" s="36"/>
      <c r="CT7" s="36"/>
      <c r="CU7" s="36"/>
      <c r="CV7" s="36"/>
      <c r="CW7" s="37"/>
      <c r="CX7" s="55"/>
      <c r="CY7" s="36"/>
      <c r="CZ7" s="37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7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89"/>
      <c r="EE7" s="89"/>
      <c r="EI7" s="104"/>
    </row>
    <row r="8" spans="2:156" x14ac:dyDescent="0.3">
      <c r="B8" s="89"/>
      <c r="C8" s="89"/>
      <c r="D8" s="3"/>
      <c r="E8" s="3"/>
      <c r="F8" s="3"/>
      <c r="I8" s="133" t="s">
        <v>58</v>
      </c>
      <c r="J8" s="134"/>
      <c r="K8" s="48"/>
      <c r="L8" s="39" t="s">
        <v>45</v>
      </c>
      <c r="M8" s="49"/>
      <c r="N8" s="53"/>
      <c r="O8" s="40"/>
      <c r="P8" s="40"/>
      <c r="Q8" s="38"/>
      <c r="R8" s="38"/>
      <c r="S8" s="38"/>
      <c r="T8" s="38"/>
      <c r="U8" s="38"/>
      <c r="V8" s="50"/>
      <c r="W8" s="48"/>
      <c r="X8" s="38"/>
      <c r="Y8" s="50"/>
      <c r="Z8" s="38"/>
      <c r="AA8" s="38"/>
      <c r="AB8" s="38"/>
      <c r="AC8" s="38"/>
      <c r="AD8" s="38"/>
      <c r="AE8" s="38"/>
      <c r="AF8" s="41"/>
      <c r="AG8" s="41"/>
      <c r="AH8" s="41"/>
      <c r="AI8" s="41"/>
      <c r="AJ8" s="41"/>
      <c r="AK8" s="41"/>
      <c r="AL8" s="40"/>
      <c r="AM8" s="40"/>
      <c r="AN8" s="40"/>
      <c r="AO8" s="40"/>
      <c r="AP8" s="40"/>
      <c r="AQ8" s="42"/>
      <c r="AR8" s="16"/>
      <c r="AS8" s="16"/>
      <c r="AT8" s="16"/>
      <c r="AU8" s="16"/>
      <c r="AV8" s="133" t="s">
        <v>58</v>
      </c>
      <c r="AW8" s="134"/>
      <c r="AX8" s="48"/>
      <c r="AY8" s="39" t="s">
        <v>45</v>
      </c>
      <c r="AZ8" s="49"/>
      <c r="BA8" s="53"/>
      <c r="BB8" s="40"/>
      <c r="BC8" s="40"/>
      <c r="BD8" s="38"/>
      <c r="BE8" s="38"/>
      <c r="BF8" s="38"/>
      <c r="BG8" s="38"/>
      <c r="BH8" s="38"/>
      <c r="BI8" s="50"/>
      <c r="BJ8" s="48"/>
      <c r="BK8" s="38"/>
      <c r="BL8" s="50"/>
      <c r="BM8" s="38"/>
      <c r="BN8" s="38"/>
      <c r="BO8" s="38"/>
      <c r="BP8" s="38"/>
      <c r="BQ8" s="38"/>
      <c r="BR8" s="38"/>
      <c r="BS8" s="41"/>
      <c r="BT8" s="41"/>
      <c r="BU8" s="41"/>
      <c r="BV8" s="41"/>
      <c r="BW8" s="41"/>
      <c r="BX8" s="41"/>
      <c r="BY8" s="40"/>
      <c r="BZ8" s="40"/>
      <c r="CA8" s="40"/>
      <c r="CB8" s="40"/>
      <c r="CC8" s="40"/>
      <c r="CD8" s="42"/>
      <c r="CE8" s="3"/>
      <c r="CF8" s="3"/>
      <c r="CG8" s="3"/>
      <c r="CH8" s="3"/>
      <c r="CI8" s="3"/>
      <c r="CJ8" s="133" t="s">
        <v>58</v>
      </c>
      <c r="CK8" s="134"/>
      <c r="CL8" s="48"/>
      <c r="CM8" s="39" t="s">
        <v>45</v>
      </c>
      <c r="CN8" s="49"/>
      <c r="CO8" s="53"/>
      <c r="CP8" s="40"/>
      <c r="CQ8" s="40"/>
      <c r="CR8" s="38"/>
      <c r="CS8" s="38"/>
      <c r="CT8" s="38"/>
      <c r="CU8" s="38"/>
      <c r="CV8" s="38"/>
      <c r="CW8" s="50"/>
      <c r="CX8" s="48"/>
      <c r="CY8" s="38"/>
      <c r="CZ8" s="50"/>
      <c r="DA8" s="38"/>
      <c r="DB8" s="38"/>
      <c r="DC8" s="38"/>
      <c r="DD8" s="38"/>
      <c r="DE8" s="38"/>
      <c r="DF8" s="38"/>
      <c r="DG8" s="41"/>
      <c r="DH8" s="41"/>
      <c r="DI8" s="41"/>
      <c r="DJ8" s="41"/>
      <c r="DK8" s="41"/>
      <c r="DL8" s="41"/>
      <c r="DM8" s="40"/>
      <c r="DN8" s="40"/>
      <c r="DO8" s="40"/>
      <c r="DP8" s="40"/>
      <c r="DQ8" s="40"/>
      <c r="DR8" s="42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89"/>
      <c r="EE8" s="89"/>
      <c r="EH8" s="2" t="s">
        <v>25</v>
      </c>
      <c r="EI8" s="104">
        <f>'SHEET 1'!EI8:EI9</f>
        <v>10</v>
      </c>
    </row>
    <row r="9" spans="2:156" x14ac:dyDescent="0.3">
      <c r="B9" s="89"/>
      <c r="C9" s="89"/>
      <c r="D9" s="3"/>
      <c r="E9" s="3"/>
      <c r="F9" s="3"/>
      <c r="I9" s="135" t="s">
        <v>59</v>
      </c>
      <c r="J9" s="136"/>
      <c r="K9" s="48"/>
      <c r="L9" s="43" t="s">
        <v>44</v>
      </c>
      <c r="M9" s="50"/>
      <c r="N9" s="54" t="s">
        <v>56</v>
      </c>
      <c r="O9" s="38"/>
      <c r="P9" s="38"/>
      <c r="Q9" s="40"/>
      <c r="R9" s="38"/>
      <c r="S9" s="38"/>
      <c r="T9" s="40"/>
      <c r="U9" s="38"/>
      <c r="V9" s="50"/>
      <c r="W9" s="48"/>
      <c r="X9" s="44" t="s">
        <v>43</v>
      </c>
      <c r="Y9" s="50"/>
      <c r="Z9" s="59" t="s">
        <v>57</v>
      </c>
      <c r="AA9" s="38"/>
      <c r="AB9" s="38"/>
      <c r="AC9" s="38"/>
      <c r="AD9" s="38"/>
      <c r="AE9" s="38"/>
      <c r="AF9" s="41"/>
      <c r="AG9" s="45"/>
      <c r="AH9" s="41"/>
      <c r="AI9" s="41"/>
      <c r="AJ9" s="41"/>
      <c r="AK9" s="41"/>
      <c r="AL9" s="40"/>
      <c r="AM9" s="40"/>
      <c r="AN9" s="40"/>
      <c r="AO9" s="40"/>
      <c r="AP9" s="40"/>
      <c r="AQ9" s="42"/>
      <c r="AR9" s="16"/>
      <c r="AS9" s="16"/>
      <c r="AT9" s="16"/>
      <c r="AU9" s="16"/>
      <c r="AV9" s="135" t="s">
        <v>59</v>
      </c>
      <c r="AW9" s="136"/>
      <c r="AX9" s="48"/>
      <c r="AY9" s="43" t="s">
        <v>44</v>
      </c>
      <c r="AZ9" s="50"/>
      <c r="BA9" s="54" t="s">
        <v>56</v>
      </c>
      <c r="BB9" s="38"/>
      <c r="BC9" s="38"/>
      <c r="BD9" s="40"/>
      <c r="BE9" s="38"/>
      <c r="BF9" s="38"/>
      <c r="BG9" s="40"/>
      <c r="BH9" s="38"/>
      <c r="BI9" s="50"/>
      <c r="BJ9" s="48"/>
      <c r="BK9" s="44" t="s">
        <v>43</v>
      </c>
      <c r="BL9" s="50"/>
      <c r="BM9" s="59" t="s">
        <v>57</v>
      </c>
      <c r="BN9" s="38"/>
      <c r="BO9" s="38"/>
      <c r="BP9" s="38"/>
      <c r="BQ9" s="38"/>
      <c r="BR9" s="38"/>
      <c r="BS9" s="41"/>
      <c r="BT9" s="45"/>
      <c r="BU9" s="41"/>
      <c r="BV9" s="41"/>
      <c r="BW9" s="41"/>
      <c r="BX9" s="41"/>
      <c r="BY9" s="40"/>
      <c r="BZ9" s="40"/>
      <c r="CA9" s="40"/>
      <c r="CB9" s="40"/>
      <c r="CC9" s="40"/>
      <c r="CD9" s="42"/>
      <c r="CE9" s="3"/>
      <c r="CF9" s="3"/>
      <c r="CG9" s="3"/>
      <c r="CH9" s="3"/>
      <c r="CI9" s="3"/>
      <c r="CJ9" s="135" t="s">
        <v>59</v>
      </c>
      <c r="CK9" s="136"/>
      <c r="CL9" s="48"/>
      <c r="CM9" s="43" t="s">
        <v>44</v>
      </c>
      <c r="CN9" s="50"/>
      <c r="CO9" s="54" t="s">
        <v>56</v>
      </c>
      <c r="CP9" s="38"/>
      <c r="CQ9" s="38"/>
      <c r="CR9" s="40"/>
      <c r="CS9" s="38"/>
      <c r="CT9" s="38"/>
      <c r="CU9" s="40"/>
      <c r="CV9" s="38"/>
      <c r="CW9" s="50"/>
      <c r="CX9" s="48"/>
      <c r="CY9" s="44" t="s">
        <v>43</v>
      </c>
      <c r="CZ9" s="50"/>
      <c r="DA9" s="59" t="s">
        <v>57</v>
      </c>
      <c r="DB9" s="38"/>
      <c r="DC9" s="38"/>
      <c r="DD9" s="38"/>
      <c r="DE9" s="38"/>
      <c r="DF9" s="38"/>
      <c r="DG9" s="41"/>
      <c r="DH9" s="45"/>
      <c r="DI9" s="41"/>
      <c r="DJ9" s="41"/>
      <c r="DK9" s="41"/>
      <c r="DL9" s="41"/>
      <c r="DM9" s="40"/>
      <c r="DN9" s="40"/>
      <c r="DO9" s="40"/>
      <c r="DP9" s="40"/>
      <c r="DQ9" s="40"/>
      <c r="DR9" s="42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89"/>
      <c r="EE9" s="89"/>
      <c r="EI9" s="104"/>
    </row>
    <row r="10" spans="2:156" x14ac:dyDescent="0.3">
      <c r="B10" s="89"/>
      <c r="C10" s="89"/>
      <c r="D10" s="3"/>
      <c r="E10" s="3"/>
      <c r="F10" s="3"/>
      <c r="I10" s="57"/>
      <c r="J10" s="58"/>
      <c r="K10" s="51"/>
      <c r="L10" s="38"/>
      <c r="M10" s="50"/>
      <c r="N10" s="53"/>
      <c r="O10" s="38"/>
      <c r="P10" s="38"/>
      <c r="Q10" s="40"/>
      <c r="R10" s="38"/>
      <c r="S10" s="38"/>
      <c r="T10" s="40"/>
      <c r="U10" s="38"/>
      <c r="V10" s="50"/>
      <c r="W10" s="48"/>
      <c r="X10" s="43" t="s">
        <v>42</v>
      </c>
      <c r="Y10" s="50"/>
      <c r="Z10" s="38"/>
      <c r="AA10" s="38"/>
      <c r="AB10" s="38"/>
      <c r="AC10" s="38"/>
      <c r="AD10" s="38"/>
      <c r="AE10" s="38"/>
      <c r="AF10" s="41"/>
      <c r="AG10" s="41"/>
      <c r="AH10" s="41"/>
      <c r="AI10" s="41"/>
      <c r="AJ10" s="41"/>
      <c r="AK10" s="41"/>
      <c r="AL10" s="40"/>
      <c r="AM10" s="40"/>
      <c r="AN10" s="40"/>
      <c r="AO10" s="40"/>
      <c r="AP10" s="40"/>
      <c r="AQ10" s="42"/>
      <c r="AR10" s="16"/>
      <c r="AS10" s="16"/>
      <c r="AT10" s="16"/>
      <c r="AU10" s="16"/>
      <c r="AV10" s="57"/>
      <c r="AW10" s="58"/>
      <c r="AX10" s="51"/>
      <c r="AY10" s="38"/>
      <c r="AZ10" s="50"/>
      <c r="BA10" s="53"/>
      <c r="BB10" s="38"/>
      <c r="BC10" s="38"/>
      <c r="BD10" s="40"/>
      <c r="BE10" s="38"/>
      <c r="BF10" s="38"/>
      <c r="BG10" s="40"/>
      <c r="BH10" s="38"/>
      <c r="BI10" s="50"/>
      <c r="BJ10" s="48"/>
      <c r="BK10" s="43" t="s">
        <v>42</v>
      </c>
      <c r="BL10" s="50"/>
      <c r="BM10" s="38"/>
      <c r="BN10" s="38"/>
      <c r="BO10" s="38"/>
      <c r="BP10" s="38"/>
      <c r="BQ10" s="38"/>
      <c r="BR10" s="38"/>
      <c r="BS10" s="41"/>
      <c r="BT10" s="41"/>
      <c r="BU10" s="41"/>
      <c r="BV10" s="41"/>
      <c r="BW10" s="41"/>
      <c r="BX10" s="41"/>
      <c r="BY10" s="40"/>
      <c r="BZ10" s="40"/>
      <c r="CA10" s="40"/>
      <c r="CB10" s="40"/>
      <c r="CC10" s="40"/>
      <c r="CD10" s="42"/>
      <c r="CE10" s="3"/>
      <c r="CF10" s="3"/>
      <c r="CG10" s="3"/>
      <c r="CH10" s="3"/>
      <c r="CI10" s="3"/>
      <c r="CJ10" s="57"/>
      <c r="CK10" s="58"/>
      <c r="CL10" s="51"/>
      <c r="CM10" s="38"/>
      <c r="CN10" s="50"/>
      <c r="CO10" s="53"/>
      <c r="CP10" s="38"/>
      <c r="CQ10" s="38"/>
      <c r="CR10" s="40"/>
      <c r="CS10" s="38"/>
      <c r="CT10" s="38"/>
      <c r="CU10" s="40"/>
      <c r="CV10" s="38"/>
      <c r="CW10" s="50"/>
      <c r="CX10" s="48"/>
      <c r="CY10" s="43" t="s">
        <v>42</v>
      </c>
      <c r="CZ10" s="50"/>
      <c r="DA10" s="38"/>
      <c r="DB10" s="38"/>
      <c r="DC10" s="38"/>
      <c r="DD10" s="38"/>
      <c r="DE10" s="38"/>
      <c r="DF10" s="38"/>
      <c r="DG10" s="41"/>
      <c r="DH10" s="41"/>
      <c r="DI10" s="41"/>
      <c r="DJ10" s="41"/>
      <c r="DK10" s="41"/>
      <c r="DL10" s="41"/>
      <c r="DM10" s="40"/>
      <c r="DN10" s="40"/>
      <c r="DO10" s="40"/>
      <c r="DP10" s="40"/>
      <c r="DQ10" s="40"/>
      <c r="DR10" s="42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89"/>
      <c r="EE10" s="89"/>
      <c r="EH10" s="2" t="s">
        <v>24</v>
      </c>
      <c r="EI10" s="6" t="str">
        <f>'SHEET 1'!$EI$10</f>
        <v>N/A</v>
      </c>
    </row>
    <row r="11" spans="2:156" x14ac:dyDescent="0.3">
      <c r="B11" s="89"/>
      <c r="C11" s="89"/>
      <c r="D11" s="3"/>
      <c r="E11" s="3"/>
      <c r="F11" s="3"/>
      <c r="I11" s="114">
        <v>1</v>
      </c>
      <c r="J11" s="115"/>
      <c r="K11" s="130">
        <v>45</v>
      </c>
      <c r="L11" s="131"/>
      <c r="M11" s="132"/>
      <c r="N11" s="111" t="s">
        <v>41</v>
      </c>
      <c r="O11" s="112"/>
      <c r="P11" s="112"/>
      <c r="Q11" s="112"/>
      <c r="R11" s="112"/>
      <c r="S11" s="112"/>
      <c r="T11" s="112"/>
      <c r="U11" s="112"/>
      <c r="V11" s="113"/>
      <c r="W11" s="123">
        <v>0.01</v>
      </c>
      <c r="X11" s="124"/>
      <c r="Y11" s="125"/>
      <c r="Z11" s="129" t="s">
        <v>60</v>
      </c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20"/>
      <c r="AR11" s="16"/>
      <c r="AS11" s="16"/>
      <c r="AT11" s="16"/>
      <c r="AU11" s="16"/>
      <c r="AV11" s="114">
        <v>1</v>
      </c>
      <c r="AW11" s="115"/>
      <c r="AX11" s="130">
        <v>45</v>
      </c>
      <c r="AY11" s="131"/>
      <c r="AZ11" s="132"/>
      <c r="BA11" s="111" t="s">
        <v>41</v>
      </c>
      <c r="BB11" s="112"/>
      <c r="BC11" s="112"/>
      <c r="BD11" s="112"/>
      <c r="BE11" s="112"/>
      <c r="BF11" s="112"/>
      <c r="BG11" s="112"/>
      <c r="BH11" s="112"/>
      <c r="BI11" s="113"/>
      <c r="BJ11" s="123">
        <v>0.01</v>
      </c>
      <c r="BK11" s="124"/>
      <c r="BL11" s="125"/>
      <c r="BM11" s="129" t="s">
        <v>60</v>
      </c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20"/>
      <c r="CE11" s="3"/>
      <c r="CF11" s="3"/>
      <c r="CG11" s="3"/>
      <c r="CH11" s="3"/>
      <c r="CI11" s="3"/>
      <c r="CJ11" s="114">
        <v>1</v>
      </c>
      <c r="CK11" s="115"/>
      <c r="CL11" s="130">
        <v>45</v>
      </c>
      <c r="CM11" s="131"/>
      <c r="CN11" s="132"/>
      <c r="CO11" s="111" t="s">
        <v>41</v>
      </c>
      <c r="CP11" s="112"/>
      <c r="CQ11" s="112"/>
      <c r="CR11" s="112"/>
      <c r="CS11" s="112"/>
      <c r="CT11" s="112"/>
      <c r="CU11" s="112"/>
      <c r="CV11" s="112"/>
      <c r="CW11" s="113"/>
      <c r="CX11" s="123">
        <v>0.01</v>
      </c>
      <c r="CY11" s="124"/>
      <c r="CZ11" s="125"/>
      <c r="DA11" s="129" t="s">
        <v>60</v>
      </c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20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89"/>
      <c r="EE11" s="89"/>
      <c r="EH11" s="2" t="s">
        <v>23</v>
      </c>
      <c r="EI11" s="6" t="str">
        <f>'SHEET 1'!EI11</f>
        <v>N/A</v>
      </c>
    </row>
    <row r="12" spans="2:156" x14ac:dyDescent="0.3">
      <c r="B12" s="89"/>
      <c r="C12" s="89"/>
      <c r="D12" s="3"/>
      <c r="E12" s="3"/>
      <c r="F12" s="3"/>
      <c r="I12" s="114">
        <v>2</v>
      </c>
      <c r="J12" s="115"/>
      <c r="K12" s="116">
        <v>0</v>
      </c>
      <c r="L12" s="117"/>
      <c r="M12" s="118"/>
      <c r="N12" s="111" t="s">
        <v>41</v>
      </c>
      <c r="O12" s="112"/>
      <c r="P12" s="112"/>
      <c r="Q12" s="112"/>
      <c r="R12" s="112"/>
      <c r="S12" s="112"/>
      <c r="T12" s="112"/>
      <c r="U12" s="112"/>
      <c r="V12" s="113"/>
      <c r="W12" s="123">
        <v>0.01</v>
      </c>
      <c r="X12" s="124"/>
      <c r="Y12" s="125"/>
      <c r="Z12" s="129" t="s">
        <v>60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20"/>
      <c r="AR12" s="16"/>
      <c r="AS12" s="16"/>
      <c r="AT12" s="16"/>
      <c r="AU12" s="16"/>
      <c r="AV12" s="114">
        <v>2</v>
      </c>
      <c r="AW12" s="115"/>
      <c r="AX12" s="116">
        <v>0</v>
      </c>
      <c r="AY12" s="117"/>
      <c r="AZ12" s="118"/>
      <c r="BA12" s="111" t="s">
        <v>41</v>
      </c>
      <c r="BB12" s="112"/>
      <c r="BC12" s="112"/>
      <c r="BD12" s="112"/>
      <c r="BE12" s="112"/>
      <c r="BF12" s="112"/>
      <c r="BG12" s="112"/>
      <c r="BH12" s="112"/>
      <c r="BI12" s="113"/>
      <c r="BJ12" s="123">
        <v>0.01</v>
      </c>
      <c r="BK12" s="124"/>
      <c r="BL12" s="125"/>
      <c r="BM12" s="129" t="s">
        <v>60</v>
      </c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20"/>
      <c r="CE12" s="3"/>
      <c r="CF12" s="3"/>
      <c r="CG12" s="3"/>
      <c r="CH12" s="3"/>
      <c r="CI12" s="3"/>
      <c r="CJ12" s="114">
        <v>2</v>
      </c>
      <c r="CK12" s="115"/>
      <c r="CL12" s="116">
        <v>0</v>
      </c>
      <c r="CM12" s="117"/>
      <c r="CN12" s="118"/>
      <c r="CO12" s="111" t="s">
        <v>41</v>
      </c>
      <c r="CP12" s="112"/>
      <c r="CQ12" s="112"/>
      <c r="CR12" s="112"/>
      <c r="CS12" s="112"/>
      <c r="CT12" s="112"/>
      <c r="CU12" s="112"/>
      <c r="CV12" s="112"/>
      <c r="CW12" s="113"/>
      <c r="CX12" s="123">
        <v>0.01</v>
      </c>
      <c r="CY12" s="124"/>
      <c r="CZ12" s="125"/>
      <c r="DA12" s="129" t="s">
        <v>60</v>
      </c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20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89"/>
      <c r="EE12" s="89"/>
      <c r="EH12" s="2" t="s">
        <v>22</v>
      </c>
      <c r="EI12" s="6" t="str">
        <f>'SHEET 1'!EI12</f>
        <v>N/A</v>
      </c>
    </row>
    <row r="13" spans="2:156" x14ac:dyDescent="0.3">
      <c r="B13" s="89"/>
      <c r="C13" s="89"/>
      <c r="D13" s="3"/>
      <c r="E13" s="3"/>
      <c r="F13" s="3"/>
      <c r="I13" s="114">
        <v>3</v>
      </c>
      <c r="J13" s="115"/>
      <c r="K13" s="116">
        <v>0</v>
      </c>
      <c r="L13" s="117"/>
      <c r="M13" s="118"/>
      <c r="N13" s="111" t="s">
        <v>41</v>
      </c>
      <c r="O13" s="112"/>
      <c r="P13" s="112"/>
      <c r="Q13" s="112"/>
      <c r="R13" s="112"/>
      <c r="S13" s="112"/>
      <c r="T13" s="112"/>
      <c r="U13" s="112"/>
      <c r="V13" s="113"/>
      <c r="W13" s="123">
        <v>0.5</v>
      </c>
      <c r="X13" s="124"/>
      <c r="Y13" s="125"/>
      <c r="Z13" s="12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20"/>
      <c r="AR13" s="16"/>
      <c r="AS13" s="16"/>
      <c r="AT13" s="16"/>
      <c r="AU13" s="16"/>
      <c r="AV13" s="114">
        <v>3</v>
      </c>
      <c r="AW13" s="115"/>
      <c r="AX13" s="116">
        <v>0</v>
      </c>
      <c r="AY13" s="117"/>
      <c r="AZ13" s="118"/>
      <c r="BA13" s="111" t="s">
        <v>41</v>
      </c>
      <c r="BB13" s="112"/>
      <c r="BC13" s="112"/>
      <c r="BD13" s="112"/>
      <c r="BE13" s="112"/>
      <c r="BF13" s="112"/>
      <c r="BG13" s="112"/>
      <c r="BH13" s="112"/>
      <c r="BI13" s="113"/>
      <c r="BJ13" s="123">
        <v>0.5</v>
      </c>
      <c r="BK13" s="124"/>
      <c r="BL13" s="125"/>
      <c r="BM13" s="12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20"/>
      <c r="CG13" s="3"/>
      <c r="CH13" s="3"/>
      <c r="CI13" s="3"/>
      <c r="CJ13" s="114">
        <v>3</v>
      </c>
      <c r="CK13" s="115"/>
      <c r="CL13" s="116">
        <v>0</v>
      </c>
      <c r="CM13" s="117"/>
      <c r="CN13" s="118"/>
      <c r="CO13" s="111" t="s">
        <v>41</v>
      </c>
      <c r="CP13" s="112"/>
      <c r="CQ13" s="112"/>
      <c r="CR13" s="112"/>
      <c r="CS13" s="112"/>
      <c r="CT13" s="112"/>
      <c r="CU13" s="112"/>
      <c r="CV13" s="112"/>
      <c r="CW13" s="113"/>
      <c r="CX13" s="123">
        <v>0.5</v>
      </c>
      <c r="CY13" s="124"/>
      <c r="CZ13" s="125"/>
      <c r="DA13" s="12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20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89"/>
      <c r="EE13" s="89"/>
      <c r="EH13" s="2" t="s">
        <v>20</v>
      </c>
      <c r="EI13" s="6">
        <f>'SHEET 1'!EI13</f>
        <v>75</v>
      </c>
    </row>
    <row r="14" spans="2:156" x14ac:dyDescent="0.3">
      <c r="B14" s="89"/>
      <c r="C14" s="89"/>
      <c r="D14" s="3"/>
      <c r="E14" s="3"/>
      <c r="F14" s="3"/>
      <c r="I14" s="114">
        <v>4</v>
      </c>
      <c r="J14" s="115"/>
      <c r="K14" s="116">
        <v>45</v>
      </c>
      <c r="L14" s="117"/>
      <c r="M14" s="118"/>
      <c r="N14" s="111" t="s">
        <v>41</v>
      </c>
      <c r="O14" s="112"/>
      <c r="P14" s="112"/>
      <c r="Q14" s="112"/>
      <c r="R14" s="112"/>
      <c r="S14" s="112"/>
      <c r="T14" s="112"/>
      <c r="U14" s="112"/>
      <c r="V14" s="113"/>
      <c r="W14" s="123">
        <v>0.01</v>
      </c>
      <c r="X14" s="124"/>
      <c r="Y14" s="125"/>
      <c r="Z14" s="12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20"/>
      <c r="AR14" s="16"/>
      <c r="AS14" s="16"/>
      <c r="AT14" s="16"/>
      <c r="AU14" s="16"/>
      <c r="AV14" s="114">
        <v>4</v>
      </c>
      <c r="AW14" s="115"/>
      <c r="AX14" s="116">
        <v>45</v>
      </c>
      <c r="AY14" s="117"/>
      <c r="AZ14" s="118"/>
      <c r="BA14" s="111" t="s">
        <v>41</v>
      </c>
      <c r="BB14" s="112"/>
      <c r="BC14" s="112"/>
      <c r="BD14" s="112"/>
      <c r="BE14" s="112"/>
      <c r="BF14" s="112"/>
      <c r="BG14" s="112"/>
      <c r="BH14" s="112"/>
      <c r="BI14" s="113"/>
      <c r="BJ14" s="123">
        <v>0.01</v>
      </c>
      <c r="BK14" s="124"/>
      <c r="BL14" s="125"/>
      <c r="BM14" s="12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20"/>
      <c r="CG14" s="3"/>
      <c r="CH14" s="3"/>
      <c r="CI14" s="3"/>
      <c r="CJ14" s="114">
        <v>4</v>
      </c>
      <c r="CK14" s="115"/>
      <c r="CL14" s="116">
        <v>45</v>
      </c>
      <c r="CM14" s="117"/>
      <c r="CN14" s="118"/>
      <c r="CO14" s="111" t="s">
        <v>41</v>
      </c>
      <c r="CP14" s="112"/>
      <c r="CQ14" s="112"/>
      <c r="CR14" s="112"/>
      <c r="CS14" s="112"/>
      <c r="CT14" s="112"/>
      <c r="CU14" s="112"/>
      <c r="CV14" s="112"/>
      <c r="CW14" s="113"/>
      <c r="CX14" s="123">
        <v>0.01</v>
      </c>
      <c r="CY14" s="124"/>
      <c r="CZ14" s="125"/>
      <c r="DA14" s="12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20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89"/>
      <c r="EE14" s="89"/>
      <c r="EH14" s="2" t="s">
        <v>19</v>
      </c>
      <c r="EI14" s="6" t="str">
        <f>'SHEET 1'!EI14</f>
        <v>1:50</v>
      </c>
    </row>
    <row r="15" spans="2:156" x14ac:dyDescent="0.3">
      <c r="B15" s="89"/>
      <c r="C15" s="89"/>
      <c r="D15" s="3"/>
      <c r="E15" s="3"/>
      <c r="F15" s="3"/>
      <c r="I15" s="114">
        <v>5</v>
      </c>
      <c r="J15" s="115"/>
      <c r="K15" s="116">
        <v>0</v>
      </c>
      <c r="L15" s="117"/>
      <c r="M15" s="118"/>
      <c r="N15" s="111" t="s">
        <v>41</v>
      </c>
      <c r="O15" s="112"/>
      <c r="P15" s="112"/>
      <c r="Q15" s="112"/>
      <c r="R15" s="112"/>
      <c r="S15" s="112"/>
      <c r="T15" s="112"/>
      <c r="U15" s="112"/>
      <c r="V15" s="113"/>
      <c r="W15" s="123">
        <v>0.01</v>
      </c>
      <c r="X15" s="124"/>
      <c r="Y15" s="125"/>
      <c r="Z15" s="12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20"/>
      <c r="AR15" s="16"/>
      <c r="AS15" s="16"/>
      <c r="AT15" s="16"/>
      <c r="AU15" s="16"/>
      <c r="AV15" s="114">
        <v>5</v>
      </c>
      <c r="AW15" s="115"/>
      <c r="AX15" s="116">
        <v>0</v>
      </c>
      <c r="AY15" s="117"/>
      <c r="AZ15" s="118"/>
      <c r="BA15" s="111" t="s">
        <v>41</v>
      </c>
      <c r="BB15" s="112"/>
      <c r="BC15" s="112"/>
      <c r="BD15" s="112"/>
      <c r="BE15" s="112"/>
      <c r="BF15" s="112"/>
      <c r="BG15" s="112"/>
      <c r="BH15" s="112"/>
      <c r="BI15" s="113"/>
      <c r="BJ15" s="123">
        <v>0.01</v>
      </c>
      <c r="BK15" s="124"/>
      <c r="BL15" s="125"/>
      <c r="BM15" s="12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20"/>
      <c r="CG15" s="3"/>
      <c r="CH15" s="3"/>
      <c r="CI15" s="3"/>
      <c r="CJ15" s="114">
        <v>5</v>
      </c>
      <c r="CK15" s="115"/>
      <c r="CL15" s="116"/>
      <c r="CM15" s="117"/>
      <c r="CN15" s="118"/>
      <c r="CO15" s="111"/>
      <c r="CP15" s="112"/>
      <c r="CQ15" s="112"/>
      <c r="CR15" s="112"/>
      <c r="CS15" s="112"/>
      <c r="CT15" s="112"/>
      <c r="CU15" s="112"/>
      <c r="CV15" s="112"/>
      <c r="CW15" s="113"/>
      <c r="CX15" s="123"/>
      <c r="CY15" s="124"/>
      <c r="CZ15" s="125"/>
      <c r="DA15" s="12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20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89"/>
      <c r="EE15" s="89"/>
      <c r="EI15" s="6"/>
    </row>
    <row r="16" spans="2:156" x14ac:dyDescent="0.3">
      <c r="B16" s="89"/>
      <c r="C16" s="89"/>
      <c r="D16" s="3"/>
      <c r="E16" s="3"/>
      <c r="F16" s="3"/>
      <c r="I16" s="114">
        <v>6</v>
      </c>
      <c r="J16" s="115"/>
      <c r="K16" s="116">
        <v>0</v>
      </c>
      <c r="L16" s="117"/>
      <c r="M16" s="118"/>
      <c r="N16" s="111" t="s">
        <v>41</v>
      </c>
      <c r="O16" s="112"/>
      <c r="P16" s="112"/>
      <c r="Q16" s="112"/>
      <c r="R16" s="112"/>
      <c r="S16" s="112"/>
      <c r="T16" s="112"/>
      <c r="U16" s="112"/>
      <c r="V16" s="113"/>
      <c r="W16" s="123">
        <v>0.01</v>
      </c>
      <c r="X16" s="124"/>
      <c r="Y16" s="125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20"/>
      <c r="AR16" s="16"/>
      <c r="AS16" s="16"/>
      <c r="AT16" s="16"/>
      <c r="AU16" s="16"/>
      <c r="AV16" s="114">
        <v>6</v>
      </c>
      <c r="AW16" s="115"/>
      <c r="AX16" s="116">
        <v>0</v>
      </c>
      <c r="AY16" s="117"/>
      <c r="AZ16" s="118"/>
      <c r="BA16" s="111" t="s">
        <v>41</v>
      </c>
      <c r="BB16" s="112"/>
      <c r="BC16" s="112"/>
      <c r="BD16" s="112"/>
      <c r="BE16" s="112"/>
      <c r="BF16" s="112"/>
      <c r="BG16" s="112"/>
      <c r="BH16" s="112"/>
      <c r="BI16" s="113"/>
      <c r="BJ16" s="123">
        <v>0.01</v>
      </c>
      <c r="BK16" s="124"/>
      <c r="BL16" s="125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20"/>
      <c r="CG16" s="3"/>
      <c r="CH16" s="3"/>
      <c r="CI16" s="3"/>
      <c r="CJ16" s="114">
        <v>6</v>
      </c>
      <c r="CK16" s="115"/>
      <c r="CL16" s="116"/>
      <c r="CM16" s="117"/>
      <c r="CN16" s="118"/>
      <c r="CO16" s="111"/>
      <c r="CP16" s="112"/>
      <c r="CQ16" s="112"/>
      <c r="CR16" s="112"/>
      <c r="CS16" s="112"/>
      <c r="CT16" s="112"/>
      <c r="CU16" s="112"/>
      <c r="CV16" s="112"/>
      <c r="CW16" s="113"/>
      <c r="CX16" s="123"/>
      <c r="CY16" s="124"/>
      <c r="CZ16" s="125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20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89"/>
      <c r="EE16" s="89"/>
      <c r="EH16" s="2" t="s">
        <v>17</v>
      </c>
      <c r="EI16" s="6" t="str">
        <f>'SHEET 1'!EI16</f>
        <v>R ABBOTT</v>
      </c>
    </row>
    <row r="17" spans="2:139" x14ac:dyDescent="0.3">
      <c r="B17" s="89" t="s">
        <v>15</v>
      </c>
      <c r="C17" s="89"/>
      <c r="D17" s="3"/>
      <c r="E17" s="3"/>
      <c r="F17" s="3"/>
      <c r="I17" s="114">
        <v>7</v>
      </c>
      <c r="J17" s="115"/>
      <c r="K17" s="116" t="s">
        <v>31</v>
      </c>
      <c r="L17" s="117"/>
      <c r="M17" s="118"/>
      <c r="N17" s="111" t="s">
        <v>41</v>
      </c>
      <c r="O17" s="112"/>
      <c r="P17" s="112"/>
      <c r="Q17" s="112"/>
      <c r="R17" s="112"/>
      <c r="S17" s="112"/>
      <c r="T17" s="112"/>
      <c r="U17" s="112"/>
      <c r="V17" s="113"/>
      <c r="W17" s="123">
        <v>0.01</v>
      </c>
      <c r="X17" s="124"/>
      <c r="Y17" s="125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2"/>
      <c r="AR17" s="16"/>
      <c r="AS17" s="16"/>
      <c r="AT17" s="16"/>
      <c r="AU17" s="16"/>
      <c r="AV17" s="114">
        <v>7</v>
      </c>
      <c r="AW17" s="115"/>
      <c r="AX17" s="116">
        <v>45</v>
      </c>
      <c r="AY17" s="117"/>
      <c r="AZ17" s="118"/>
      <c r="BA17" s="111" t="s">
        <v>41</v>
      </c>
      <c r="BB17" s="112"/>
      <c r="BC17" s="112"/>
      <c r="BD17" s="112"/>
      <c r="BE17" s="112"/>
      <c r="BF17" s="112"/>
      <c r="BG17" s="112"/>
      <c r="BH17" s="112"/>
      <c r="BI17" s="113"/>
      <c r="BJ17" s="123">
        <v>0.01</v>
      </c>
      <c r="BK17" s="124"/>
      <c r="BL17" s="125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2"/>
      <c r="CG17" s="3"/>
      <c r="CH17" s="3"/>
      <c r="CI17" s="3"/>
      <c r="CJ17" s="114">
        <v>7</v>
      </c>
      <c r="CK17" s="115"/>
      <c r="CL17" s="116"/>
      <c r="CM17" s="117"/>
      <c r="CN17" s="118"/>
      <c r="CO17" s="111"/>
      <c r="CP17" s="112"/>
      <c r="CQ17" s="112"/>
      <c r="CR17" s="112"/>
      <c r="CS17" s="112"/>
      <c r="CT17" s="112"/>
      <c r="CU17" s="112"/>
      <c r="CV17" s="112"/>
      <c r="CW17" s="113"/>
      <c r="CX17" s="123"/>
      <c r="CY17" s="124"/>
      <c r="CZ17" s="125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2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89" t="s">
        <v>15</v>
      </c>
      <c r="EE17" s="89"/>
      <c r="EH17" s="2" t="s">
        <v>16</v>
      </c>
      <c r="EI17" s="6" t="str">
        <f>'SHEET 1'!EI17</f>
        <v>R ABBOTT</v>
      </c>
    </row>
    <row r="18" spans="2:139" x14ac:dyDescent="0.3">
      <c r="B18" s="89"/>
      <c r="C18" s="89"/>
      <c r="D18" s="3"/>
      <c r="E18" s="3"/>
      <c r="F18" s="3"/>
      <c r="I18" s="114">
        <v>8</v>
      </c>
      <c r="J18" s="115"/>
      <c r="K18" s="116">
        <v>0</v>
      </c>
      <c r="L18" s="117"/>
      <c r="M18" s="118"/>
      <c r="N18" s="111" t="s">
        <v>41</v>
      </c>
      <c r="O18" s="112"/>
      <c r="P18" s="112"/>
      <c r="Q18" s="112"/>
      <c r="R18" s="112"/>
      <c r="S18" s="112"/>
      <c r="T18" s="112"/>
      <c r="U18" s="112"/>
      <c r="V18" s="113"/>
      <c r="W18" s="123">
        <v>0.01</v>
      </c>
      <c r="X18" s="124"/>
      <c r="Y18" s="125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20"/>
      <c r="AR18" s="16"/>
      <c r="AS18" s="16"/>
      <c r="AT18" s="16"/>
      <c r="AU18" s="16"/>
      <c r="AV18" s="114">
        <v>8</v>
      </c>
      <c r="AW18" s="115"/>
      <c r="AX18" s="116">
        <v>0</v>
      </c>
      <c r="AY18" s="117"/>
      <c r="AZ18" s="118"/>
      <c r="BA18" s="111" t="s">
        <v>41</v>
      </c>
      <c r="BB18" s="112"/>
      <c r="BC18" s="112"/>
      <c r="BD18" s="112"/>
      <c r="BE18" s="112"/>
      <c r="BF18" s="112"/>
      <c r="BG18" s="112"/>
      <c r="BH18" s="112"/>
      <c r="BI18" s="113"/>
      <c r="BJ18" s="123">
        <v>0.01</v>
      </c>
      <c r="BK18" s="124"/>
      <c r="BL18" s="125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20"/>
      <c r="CG18" s="3"/>
      <c r="CH18" s="3"/>
      <c r="CI18" s="3"/>
      <c r="CJ18" s="114">
        <v>8</v>
      </c>
      <c r="CK18" s="115"/>
      <c r="CL18" s="116"/>
      <c r="CM18" s="117"/>
      <c r="CN18" s="118"/>
      <c r="CO18" s="111"/>
      <c r="CP18" s="112"/>
      <c r="CQ18" s="112"/>
      <c r="CR18" s="112"/>
      <c r="CS18" s="112"/>
      <c r="CT18" s="112"/>
      <c r="CU18" s="112"/>
      <c r="CV18" s="112"/>
      <c r="CW18" s="113"/>
      <c r="CX18" s="123"/>
      <c r="CY18" s="124"/>
      <c r="CZ18" s="125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20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89"/>
      <c r="EE18" s="89"/>
      <c r="EH18" s="2" t="s">
        <v>14</v>
      </c>
      <c r="EI18" s="6" t="str">
        <f>'SHEET 1'!EI18</f>
        <v>R ABBOTT</v>
      </c>
    </row>
    <row r="19" spans="2:139" x14ac:dyDescent="0.3">
      <c r="B19" s="89"/>
      <c r="C19" s="89"/>
      <c r="D19" s="3"/>
      <c r="E19" s="3"/>
      <c r="F19" s="3"/>
      <c r="I19" s="114">
        <v>9</v>
      </c>
      <c r="J19" s="115"/>
      <c r="K19" s="116">
        <v>0</v>
      </c>
      <c r="L19" s="117"/>
      <c r="M19" s="118"/>
      <c r="N19" s="111" t="s">
        <v>41</v>
      </c>
      <c r="O19" s="112"/>
      <c r="P19" s="112"/>
      <c r="Q19" s="112"/>
      <c r="R19" s="112"/>
      <c r="S19" s="112"/>
      <c r="T19" s="112"/>
      <c r="U19" s="112"/>
      <c r="V19" s="113"/>
      <c r="W19" s="123">
        <v>0.01</v>
      </c>
      <c r="X19" s="124"/>
      <c r="Y19" s="125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2"/>
      <c r="AR19" s="16"/>
      <c r="AS19" s="16"/>
      <c r="AT19" s="16"/>
      <c r="AU19" s="16"/>
      <c r="AV19" s="114">
        <v>9</v>
      </c>
      <c r="AW19" s="115"/>
      <c r="AX19" s="116">
        <v>0</v>
      </c>
      <c r="AY19" s="117"/>
      <c r="AZ19" s="118"/>
      <c r="BA19" s="111" t="s">
        <v>41</v>
      </c>
      <c r="BB19" s="112"/>
      <c r="BC19" s="112"/>
      <c r="BD19" s="112"/>
      <c r="BE19" s="112"/>
      <c r="BF19" s="112"/>
      <c r="BG19" s="112"/>
      <c r="BH19" s="112"/>
      <c r="BI19" s="113"/>
      <c r="BJ19" s="123">
        <v>0.01</v>
      </c>
      <c r="BK19" s="124"/>
      <c r="BL19" s="125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2"/>
      <c r="CG19" s="3"/>
      <c r="CH19" s="3"/>
      <c r="CI19" s="3"/>
      <c r="CJ19" s="114">
        <v>9</v>
      </c>
      <c r="CK19" s="115"/>
      <c r="CL19" s="116"/>
      <c r="CM19" s="117"/>
      <c r="CN19" s="118"/>
      <c r="CO19" s="111"/>
      <c r="CP19" s="112"/>
      <c r="CQ19" s="112"/>
      <c r="CR19" s="112"/>
      <c r="CS19" s="112"/>
      <c r="CT19" s="112"/>
      <c r="CU19" s="112"/>
      <c r="CV19" s="112"/>
      <c r="CW19" s="113"/>
      <c r="CX19" s="123"/>
      <c r="CY19" s="124"/>
      <c r="CZ19" s="125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2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89"/>
      <c r="EE19" s="89"/>
      <c r="EH19" s="2" t="s">
        <v>13</v>
      </c>
      <c r="EI19" s="6" t="str">
        <f>'SHEET 1'!EI19</f>
        <v>R ABBOTT</v>
      </c>
    </row>
    <row r="20" spans="2:139" x14ac:dyDescent="0.3">
      <c r="B20" s="89"/>
      <c r="C20" s="89"/>
      <c r="D20" s="3"/>
      <c r="E20" s="3"/>
      <c r="F20" s="3"/>
      <c r="I20" s="114">
        <v>10</v>
      </c>
      <c r="J20" s="115"/>
      <c r="K20" s="116">
        <v>45</v>
      </c>
      <c r="L20" s="117"/>
      <c r="M20" s="118"/>
      <c r="N20" s="111" t="s">
        <v>41</v>
      </c>
      <c r="O20" s="112"/>
      <c r="P20" s="112"/>
      <c r="Q20" s="112"/>
      <c r="R20" s="112"/>
      <c r="S20" s="112"/>
      <c r="T20" s="112"/>
      <c r="U20" s="112"/>
      <c r="V20" s="113"/>
      <c r="W20" s="123">
        <v>0.01</v>
      </c>
      <c r="X20" s="124"/>
      <c r="Y20" s="125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20"/>
      <c r="AR20" s="16"/>
      <c r="AS20" s="16"/>
      <c r="AT20" s="16"/>
      <c r="AU20" s="16"/>
      <c r="AV20" s="114">
        <v>10</v>
      </c>
      <c r="AW20" s="115"/>
      <c r="AX20" s="116">
        <v>45</v>
      </c>
      <c r="AY20" s="117"/>
      <c r="AZ20" s="118"/>
      <c r="BA20" s="111" t="s">
        <v>41</v>
      </c>
      <c r="BB20" s="112"/>
      <c r="BC20" s="112"/>
      <c r="BD20" s="112"/>
      <c r="BE20" s="112"/>
      <c r="BF20" s="112"/>
      <c r="BG20" s="112"/>
      <c r="BH20" s="112"/>
      <c r="BI20" s="113"/>
      <c r="BJ20" s="123">
        <v>0.01</v>
      </c>
      <c r="BK20" s="124"/>
      <c r="BL20" s="125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20"/>
      <c r="CG20" s="3"/>
      <c r="CH20" s="3"/>
      <c r="CI20" s="3"/>
      <c r="CJ20" s="114">
        <v>10</v>
      </c>
      <c r="CK20" s="115"/>
      <c r="CL20" s="116"/>
      <c r="CM20" s="117"/>
      <c r="CN20" s="118"/>
      <c r="CO20" s="111"/>
      <c r="CP20" s="112"/>
      <c r="CQ20" s="112"/>
      <c r="CR20" s="112"/>
      <c r="CS20" s="112"/>
      <c r="CT20" s="112"/>
      <c r="CU20" s="112"/>
      <c r="CV20" s="112"/>
      <c r="CW20" s="113"/>
      <c r="CX20" s="123"/>
      <c r="CY20" s="124"/>
      <c r="CZ20" s="125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20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89"/>
      <c r="EE20" s="89"/>
    </row>
    <row r="21" spans="2:139" x14ac:dyDescent="0.3">
      <c r="B21" s="89"/>
      <c r="C21" s="89"/>
      <c r="D21" s="3"/>
      <c r="E21" s="3"/>
      <c r="F21" s="3"/>
      <c r="I21" s="114">
        <v>11</v>
      </c>
      <c r="J21" s="115"/>
      <c r="K21" s="116">
        <v>0</v>
      </c>
      <c r="L21" s="117"/>
      <c r="M21" s="118"/>
      <c r="N21" s="111" t="s">
        <v>41</v>
      </c>
      <c r="O21" s="112"/>
      <c r="P21" s="112"/>
      <c r="Q21" s="112"/>
      <c r="R21" s="112"/>
      <c r="S21" s="112"/>
      <c r="T21" s="112"/>
      <c r="U21" s="112"/>
      <c r="V21" s="113"/>
      <c r="W21" s="123">
        <v>0.01</v>
      </c>
      <c r="X21" s="124"/>
      <c r="Y21" s="125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2"/>
      <c r="AR21" s="16"/>
      <c r="AS21" s="16"/>
      <c r="AT21" s="16"/>
      <c r="AU21" s="16"/>
      <c r="AV21" s="114">
        <v>11</v>
      </c>
      <c r="AW21" s="115"/>
      <c r="AX21" s="116"/>
      <c r="AY21" s="117"/>
      <c r="AZ21" s="118"/>
      <c r="BA21" s="111"/>
      <c r="BB21" s="112"/>
      <c r="BC21" s="112"/>
      <c r="BD21" s="112"/>
      <c r="BE21" s="112"/>
      <c r="BF21" s="112"/>
      <c r="BG21" s="112"/>
      <c r="BH21" s="112"/>
      <c r="BI21" s="113"/>
      <c r="BJ21" s="123"/>
      <c r="BK21" s="124"/>
      <c r="BL21" s="125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2"/>
      <c r="CG21" s="3"/>
      <c r="CH21" s="3"/>
      <c r="CI21" s="3"/>
      <c r="CJ21" s="114">
        <v>11</v>
      </c>
      <c r="CK21" s="115"/>
      <c r="CL21" s="116"/>
      <c r="CM21" s="117"/>
      <c r="CN21" s="118"/>
      <c r="CO21" s="111"/>
      <c r="CP21" s="112"/>
      <c r="CQ21" s="112"/>
      <c r="CR21" s="112"/>
      <c r="CS21" s="112"/>
      <c r="CT21" s="112"/>
      <c r="CU21" s="112"/>
      <c r="CV21" s="112"/>
      <c r="CW21" s="113"/>
      <c r="CX21" s="123"/>
      <c r="CY21" s="124"/>
      <c r="CZ21" s="125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2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89"/>
      <c r="EE21" s="89"/>
    </row>
    <row r="22" spans="2:139" x14ac:dyDescent="0.3">
      <c r="B22" s="89"/>
      <c r="C22" s="89"/>
      <c r="D22" s="3"/>
      <c r="E22" s="3"/>
      <c r="F22" s="3"/>
      <c r="I22" s="114">
        <v>12</v>
      </c>
      <c r="J22" s="115"/>
      <c r="K22" s="116">
        <v>0</v>
      </c>
      <c r="L22" s="117"/>
      <c r="M22" s="118"/>
      <c r="N22" s="111" t="s">
        <v>41</v>
      </c>
      <c r="O22" s="112"/>
      <c r="P22" s="112"/>
      <c r="Q22" s="112"/>
      <c r="R22" s="112"/>
      <c r="S22" s="112"/>
      <c r="T22" s="112"/>
      <c r="U22" s="112"/>
      <c r="V22" s="113"/>
      <c r="W22" s="123">
        <v>0.01</v>
      </c>
      <c r="X22" s="124"/>
      <c r="Y22" s="125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20"/>
      <c r="AR22" s="16"/>
      <c r="AS22" s="16"/>
      <c r="AT22" s="16"/>
      <c r="AU22" s="16"/>
      <c r="AV22" s="114">
        <v>12</v>
      </c>
      <c r="AW22" s="115"/>
      <c r="AX22" s="116"/>
      <c r="AY22" s="117"/>
      <c r="AZ22" s="118"/>
      <c r="BA22" s="111"/>
      <c r="BB22" s="112"/>
      <c r="BC22" s="112"/>
      <c r="BD22" s="112"/>
      <c r="BE22" s="112"/>
      <c r="BF22" s="112"/>
      <c r="BG22" s="112"/>
      <c r="BH22" s="112"/>
      <c r="BI22" s="113"/>
      <c r="BJ22" s="123"/>
      <c r="BK22" s="124"/>
      <c r="BL22" s="125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20"/>
      <c r="CG22" s="3"/>
      <c r="CH22" s="3"/>
      <c r="CI22" s="3"/>
      <c r="CJ22" s="114">
        <v>12</v>
      </c>
      <c r="CK22" s="115"/>
      <c r="CL22" s="116"/>
      <c r="CM22" s="117"/>
      <c r="CN22" s="118"/>
      <c r="CO22" s="111"/>
      <c r="CP22" s="112"/>
      <c r="CQ22" s="112"/>
      <c r="CR22" s="112"/>
      <c r="CS22" s="112"/>
      <c r="CT22" s="112"/>
      <c r="CU22" s="112"/>
      <c r="CV22" s="112"/>
      <c r="CW22" s="113"/>
      <c r="CX22" s="123"/>
      <c r="CY22" s="124"/>
      <c r="CZ22" s="125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20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89"/>
      <c r="EE22" s="89"/>
    </row>
    <row r="23" spans="2:139" x14ac:dyDescent="0.3">
      <c r="B23" s="89"/>
      <c r="C23" s="89"/>
      <c r="D23" s="3"/>
      <c r="E23" s="3"/>
      <c r="F23" s="3"/>
      <c r="I23" s="114">
        <v>13</v>
      </c>
      <c r="J23" s="115"/>
      <c r="K23" s="116">
        <v>45</v>
      </c>
      <c r="L23" s="117"/>
      <c r="M23" s="118"/>
      <c r="N23" s="111" t="s">
        <v>41</v>
      </c>
      <c r="O23" s="112"/>
      <c r="P23" s="112"/>
      <c r="Q23" s="112"/>
      <c r="R23" s="112"/>
      <c r="S23" s="112"/>
      <c r="T23" s="112"/>
      <c r="U23" s="112"/>
      <c r="V23" s="113"/>
      <c r="W23" s="123">
        <v>0.01</v>
      </c>
      <c r="X23" s="124"/>
      <c r="Y23" s="125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2"/>
      <c r="AR23" s="16"/>
      <c r="AS23" s="16"/>
      <c r="AT23" s="16"/>
      <c r="AU23" s="16"/>
      <c r="AV23" s="114">
        <v>13</v>
      </c>
      <c r="AW23" s="115"/>
      <c r="AX23" s="116"/>
      <c r="AY23" s="117"/>
      <c r="AZ23" s="118"/>
      <c r="BA23" s="111"/>
      <c r="BB23" s="112"/>
      <c r="BC23" s="112"/>
      <c r="BD23" s="112"/>
      <c r="BE23" s="112"/>
      <c r="BF23" s="112"/>
      <c r="BG23" s="112"/>
      <c r="BH23" s="112"/>
      <c r="BI23" s="113"/>
      <c r="BJ23" s="123"/>
      <c r="BK23" s="124"/>
      <c r="BL23" s="125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2"/>
      <c r="CG23" s="3"/>
      <c r="CH23" s="3"/>
      <c r="CI23" s="3"/>
      <c r="CJ23" s="114">
        <v>13</v>
      </c>
      <c r="CK23" s="115"/>
      <c r="CL23" s="116"/>
      <c r="CM23" s="117"/>
      <c r="CN23" s="118"/>
      <c r="CO23" s="111"/>
      <c r="CP23" s="112"/>
      <c r="CQ23" s="112"/>
      <c r="CR23" s="112"/>
      <c r="CS23" s="112"/>
      <c r="CT23" s="112"/>
      <c r="CU23" s="112"/>
      <c r="CV23" s="112"/>
      <c r="CW23" s="113"/>
      <c r="CX23" s="123"/>
      <c r="CY23" s="124"/>
      <c r="CZ23" s="125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2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89"/>
      <c r="EE23" s="89"/>
    </row>
    <row r="24" spans="2:139" x14ac:dyDescent="0.3">
      <c r="B24" s="89"/>
      <c r="C24" s="89"/>
      <c r="D24" s="3"/>
      <c r="E24" s="3"/>
      <c r="F24" s="3"/>
      <c r="I24" s="114">
        <v>14</v>
      </c>
      <c r="J24" s="115"/>
      <c r="K24" s="116">
        <v>0</v>
      </c>
      <c r="L24" s="117"/>
      <c r="M24" s="118"/>
      <c r="N24" s="111" t="s">
        <v>41</v>
      </c>
      <c r="O24" s="112"/>
      <c r="P24" s="112"/>
      <c r="Q24" s="112"/>
      <c r="R24" s="112"/>
      <c r="S24" s="112"/>
      <c r="T24" s="112"/>
      <c r="U24" s="112"/>
      <c r="V24" s="113"/>
      <c r="W24" s="123">
        <v>0.01</v>
      </c>
      <c r="X24" s="124"/>
      <c r="Y24" s="125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20"/>
      <c r="AR24" s="16"/>
      <c r="AS24" s="16"/>
      <c r="AT24" s="16"/>
      <c r="AU24" s="16"/>
      <c r="AV24" s="114">
        <v>14</v>
      </c>
      <c r="AW24" s="115"/>
      <c r="AX24" s="116"/>
      <c r="AY24" s="117"/>
      <c r="AZ24" s="118"/>
      <c r="BA24" s="111"/>
      <c r="BB24" s="112"/>
      <c r="BC24" s="112"/>
      <c r="BD24" s="112"/>
      <c r="BE24" s="112"/>
      <c r="BF24" s="112"/>
      <c r="BG24" s="112"/>
      <c r="BH24" s="112"/>
      <c r="BI24" s="113"/>
      <c r="BJ24" s="123"/>
      <c r="BK24" s="124"/>
      <c r="BL24" s="125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20"/>
      <c r="CG24" s="3"/>
      <c r="CH24" s="3"/>
      <c r="CI24" s="3"/>
      <c r="CJ24" s="114">
        <v>14</v>
      </c>
      <c r="CK24" s="115"/>
      <c r="CL24" s="116"/>
      <c r="CM24" s="117"/>
      <c r="CN24" s="118"/>
      <c r="CO24" s="111"/>
      <c r="CP24" s="112"/>
      <c r="CQ24" s="112"/>
      <c r="CR24" s="112"/>
      <c r="CS24" s="112"/>
      <c r="CT24" s="112"/>
      <c r="CU24" s="112"/>
      <c r="CV24" s="112"/>
      <c r="CW24" s="113"/>
      <c r="CX24" s="123"/>
      <c r="CY24" s="124"/>
      <c r="CZ24" s="125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20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89"/>
      <c r="EE24" s="89"/>
    </row>
    <row r="25" spans="2:139" x14ac:dyDescent="0.3">
      <c r="B25" s="89"/>
      <c r="C25" s="89"/>
      <c r="D25" s="3"/>
      <c r="E25" s="3"/>
      <c r="F25" s="3"/>
      <c r="I25" s="114">
        <v>15</v>
      </c>
      <c r="J25" s="115"/>
      <c r="K25" s="116">
        <v>45</v>
      </c>
      <c r="L25" s="117"/>
      <c r="M25" s="118"/>
      <c r="N25" s="111" t="s">
        <v>41</v>
      </c>
      <c r="O25" s="112"/>
      <c r="P25" s="112"/>
      <c r="Q25" s="112"/>
      <c r="R25" s="112"/>
      <c r="S25" s="112"/>
      <c r="T25" s="112"/>
      <c r="U25" s="112"/>
      <c r="V25" s="113"/>
      <c r="W25" s="123">
        <v>0.01</v>
      </c>
      <c r="X25" s="124"/>
      <c r="Y25" s="125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7"/>
      <c r="AS25" s="16"/>
      <c r="AT25" s="16"/>
      <c r="AU25" s="16"/>
      <c r="AV25" s="114">
        <v>15</v>
      </c>
      <c r="AW25" s="115"/>
      <c r="AX25" s="116"/>
      <c r="AY25" s="117"/>
      <c r="AZ25" s="118"/>
      <c r="BA25" s="111"/>
      <c r="BB25" s="112"/>
      <c r="BC25" s="112"/>
      <c r="BD25" s="112"/>
      <c r="BE25" s="112"/>
      <c r="BF25" s="112"/>
      <c r="BG25" s="112"/>
      <c r="BH25" s="112"/>
      <c r="BI25" s="113"/>
      <c r="BJ25" s="123"/>
      <c r="BK25" s="124"/>
      <c r="BL25" s="125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7"/>
      <c r="CG25" s="3"/>
      <c r="CH25" s="3"/>
      <c r="CI25" s="3"/>
      <c r="CJ25" s="114">
        <v>15</v>
      </c>
      <c r="CK25" s="115"/>
      <c r="CL25" s="116"/>
      <c r="CM25" s="117"/>
      <c r="CN25" s="118"/>
      <c r="CO25" s="111"/>
      <c r="CP25" s="112"/>
      <c r="CQ25" s="112"/>
      <c r="CR25" s="112"/>
      <c r="CS25" s="112"/>
      <c r="CT25" s="112"/>
      <c r="CU25" s="112"/>
      <c r="CV25" s="112"/>
      <c r="CW25" s="113"/>
      <c r="CX25" s="123"/>
      <c r="CY25" s="124"/>
      <c r="CZ25" s="125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7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89"/>
      <c r="EE25" s="89"/>
    </row>
    <row r="26" spans="2:139" x14ac:dyDescent="0.3">
      <c r="B26" s="89"/>
      <c r="C26" s="89"/>
      <c r="D26" s="3"/>
      <c r="E26" s="3"/>
      <c r="F26" s="3"/>
      <c r="G26" s="3"/>
      <c r="H26" s="20"/>
      <c r="I26" s="19"/>
      <c r="J26" s="27"/>
      <c r="K26" s="24"/>
      <c r="L26" s="24"/>
      <c r="O26" s="16"/>
      <c r="P26" s="16"/>
      <c r="V26" s="26" t="s">
        <v>55</v>
      </c>
      <c r="W26" s="128">
        <f>SUM(O11:O25)</f>
        <v>0</v>
      </c>
      <c r="X26" s="128"/>
      <c r="Y26" s="128"/>
      <c r="AF26" s="17"/>
      <c r="AG26" s="17"/>
      <c r="AH26" s="17"/>
      <c r="AI26" s="17"/>
      <c r="AJ26" s="17"/>
      <c r="AK26" s="17"/>
      <c r="AL26" s="25"/>
      <c r="AM26" s="25"/>
      <c r="AN26" s="24"/>
      <c r="AO26" s="24"/>
      <c r="AP26" s="24"/>
      <c r="AQ26" s="16"/>
      <c r="AS26" s="16"/>
      <c r="AT26" s="16"/>
      <c r="AU26" s="16"/>
      <c r="AV26" s="19"/>
      <c r="AW26" s="27"/>
      <c r="AX26" s="24"/>
      <c r="AY26" s="24"/>
      <c r="BB26" s="16"/>
      <c r="BC26" s="16"/>
      <c r="BI26" s="26" t="s">
        <v>55</v>
      </c>
      <c r="BJ26" s="128">
        <f>SUM(BB11:BB25)</f>
        <v>0</v>
      </c>
      <c r="BK26" s="128"/>
      <c r="BL26" s="128"/>
      <c r="BS26" s="17"/>
      <c r="BT26" s="17"/>
      <c r="BU26" s="17"/>
      <c r="BV26" s="17"/>
      <c r="BW26" s="17"/>
      <c r="BX26" s="17"/>
      <c r="BY26" s="25"/>
      <c r="BZ26" s="25"/>
      <c r="CA26" s="24"/>
      <c r="CB26" s="24"/>
      <c r="CC26" s="24"/>
      <c r="CD26" s="16"/>
      <c r="CG26" s="3"/>
      <c r="CH26" s="3"/>
      <c r="CI26" s="3"/>
      <c r="CJ26" s="19"/>
      <c r="CK26" s="27"/>
      <c r="CL26" s="24"/>
      <c r="CM26" s="24"/>
      <c r="CP26" s="16"/>
      <c r="CQ26" s="16"/>
      <c r="CW26" s="26" t="s">
        <v>55</v>
      </c>
      <c r="CX26" s="128">
        <f>SUM(CP11:CP25)</f>
        <v>0</v>
      </c>
      <c r="CY26" s="128"/>
      <c r="CZ26" s="128"/>
      <c r="DG26" s="17"/>
      <c r="DH26" s="17"/>
      <c r="DI26" s="17"/>
      <c r="DJ26" s="17"/>
      <c r="DK26" s="17"/>
      <c r="DL26" s="17"/>
      <c r="DM26" s="25"/>
      <c r="DN26" s="25"/>
      <c r="DO26" s="24"/>
      <c r="DP26" s="24"/>
      <c r="DQ26" s="24"/>
      <c r="DR26" s="16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89"/>
      <c r="EE26" s="89"/>
    </row>
    <row r="27" spans="2:139" x14ac:dyDescent="0.3">
      <c r="B27" s="89"/>
      <c r="C27" s="89"/>
      <c r="D27" s="3"/>
      <c r="E27" s="3"/>
      <c r="F27" s="3"/>
      <c r="G27" s="3"/>
      <c r="H27" s="20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7"/>
      <c r="AB27" s="18"/>
      <c r="AC27" s="17"/>
      <c r="AD27" s="17"/>
      <c r="AE27" s="17"/>
      <c r="AF27" s="17"/>
      <c r="AG27" s="17"/>
      <c r="AH27" s="17"/>
      <c r="AI27" s="17"/>
      <c r="AJ27" s="17"/>
      <c r="AS27" s="16"/>
      <c r="AT27" s="16"/>
      <c r="AU27" s="16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7"/>
      <c r="BO27" s="18"/>
      <c r="BP27" s="17"/>
      <c r="BQ27" s="17"/>
      <c r="BR27" s="17"/>
      <c r="BS27" s="17"/>
      <c r="BT27" s="17"/>
      <c r="BU27" s="17"/>
      <c r="BV27" s="17"/>
      <c r="BW27" s="17"/>
      <c r="CG27" s="3"/>
      <c r="CH27" s="3"/>
      <c r="CI27" s="3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7"/>
      <c r="DC27" s="18"/>
      <c r="DD27" s="17"/>
      <c r="DE27" s="17"/>
      <c r="DF27" s="17"/>
      <c r="DG27" s="17"/>
      <c r="DH27" s="17"/>
      <c r="DI27" s="17"/>
      <c r="DJ27" s="17"/>
      <c r="DK27" s="17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89"/>
      <c r="EE27" s="89"/>
    </row>
    <row r="28" spans="2:139" x14ac:dyDescent="0.3">
      <c r="B28" s="89"/>
      <c r="C28" s="89"/>
      <c r="D28" s="3"/>
      <c r="E28" s="3"/>
      <c r="F28" s="3"/>
      <c r="G28" s="3"/>
      <c r="AF28" s="17"/>
      <c r="AG28" s="17"/>
      <c r="AH28" s="17"/>
      <c r="AI28" s="17"/>
      <c r="AJ28" s="17"/>
      <c r="BS28" s="17"/>
      <c r="BT28" s="17"/>
      <c r="BU28" s="17"/>
      <c r="BV28" s="17"/>
      <c r="BW28" s="17"/>
      <c r="CG28" s="3"/>
      <c r="CH28" s="3"/>
      <c r="CI28" s="3"/>
      <c r="DG28" s="17"/>
      <c r="DH28" s="17"/>
      <c r="DI28" s="17"/>
      <c r="DJ28" s="17"/>
      <c r="DK28" s="17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89"/>
      <c r="EE28" s="89"/>
    </row>
    <row r="29" spans="2:139" x14ac:dyDescent="0.3">
      <c r="B29" s="89"/>
      <c r="C29" s="89"/>
      <c r="D29" s="3"/>
      <c r="E29" s="3"/>
      <c r="F29" s="3"/>
      <c r="G29" s="3"/>
      <c r="N29" s="20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1"/>
      <c r="AH29" s="18"/>
      <c r="AI29" s="17"/>
      <c r="AJ29" s="17"/>
      <c r="AK29" s="17"/>
      <c r="BA29" s="20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1"/>
      <c r="BU29" s="18"/>
      <c r="BV29" s="17"/>
      <c r="BW29" s="17"/>
      <c r="BX29" s="17"/>
      <c r="CG29" s="3"/>
      <c r="CH29" s="3"/>
      <c r="CI29" s="3"/>
      <c r="CO29" s="20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1"/>
      <c r="DI29" s="18"/>
      <c r="DJ29" s="17"/>
      <c r="DK29" s="17"/>
      <c r="DL29" s="17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89"/>
      <c r="EE29" s="89"/>
    </row>
    <row r="30" spans="2:139" x14ac:dyDescent="0.3">
      <c r="B30" s="89" t="s">
        <v>11</v>
      </c>
      <c r="C30" s="89"/>
      <c r="D30" s="3"/>
      <c r="E30" s="3"/>
      <c r="F30" s="3"/>
      <c r="G30" s="3"/>
      <c r="J30" t="s">
        <v>40</v>
      </c>
      <c r="K30" s="19" t="str">
        <f>IF(K25="","",IF(K25=0,$EU$4&amp;$EU$4&amp;$EU$4,IF(K25=90,$ES$4&amp;$ES$4&amp;$ES$4,IF(K25=45,$EQ$4&amp;$EQ$4&amp;$EQ$4,""))))</f>
        <v>∙∙∙∙∙∙∙∙∙</v>
      </c>
      <c r="L30" s="19" t="str">
        <f>IF(K25="","",IF(K25=0,$EU$4&amp;$EU$4&amp;$EU$4,IF(K25=90,$ES$4&amp;$ES$4&amp;$ES$4,IF(K25=45,$EQ$4&amp;$EQ$4&amp;$EQ$4,""))))</f>
        <v>∙∙∙∙∙∙∙∙∙</v>
      </c>
      <c r="M30" s="19" t="str">
        <f>IF(K25="","",IF(K25=0,$EU$4&amp;$EU$4&amp;$EU$4,IF(K25=90,$ES$4&amp;$ES$4&amp;$ES$4,IF(K25=45,$EQ$4&amp;$EQ$4&amp;$EQ$4,""))))</f>
        <v>∙∙∙∙∙∙∙∙∙</v>
      </c>
      <c r="N30" s="19" t="str">
        <f>IF(K25="","",IF(K25=0,$EU$4&amp;$EU$4&amp;$EU$4,IF(K25=90,$ES$4&amp;$ES$4&amp;$ES$4,IF(K25=45,$EQ$4&amp;$EQ$4&amp;$EQ$4,""))))</f>
        <v>∙∙∙∙∙∙∙∙∙</v>
      </c>
      <c r="O30" s="19" t="str">
        <f>IF(K25="","",IF(K25=0,$EU$4&amp;$EU$4&amp;$EU$4,IF(K25=90,$ES$4&amp;$ES$4&amp;$ES$4,IF(K25=45,$EQ$4&amp;$EQ$4&amp;$EQ$4,""))))</f>
        <v>∙∙∙∙∙∙∙∙∙</v>
      </c>
      <c r="P30" s="19" t="str">
        <f>IF(K25="","",IF(K25=0,$EU$4&amp;$EU$4&amp;$EU$4,IF(K25=90,$ES$4&amp;$ES$4&amp;$ES$4,IF(K25=45,$EQ$4&amp;$EQ$4&amp;$EQ$4,""))))</f>
        <v>∙∙∙∙∙∙∙∙∙</v>
      </c>
      <c r="Q30" s="19" t="str">
        <f>IF(K25="","",IF(K25=0,$EU$4&amp;$EU$4&amp;$EU$4,IF(K25=90,$ES$4&amp;$ES$4&amp;$ES$4,IF(K25=45,$EQ$4&amp;$EQ$4&amp;$EQ$4,"C"))))</f>
        <v>∙∙∙∙∙∙∙∙∙</v>
      </c>
      <c r="R30" s="19" t="str">
        <f>IF(K25="","",IF(K25=0,$EU$4&amp;$EU$4&amp;$EU$4,IF(K25=90,$ES$4&amp;$ES$4&amp;$ES$4,IF(K25=45,$EQ$4&amp;$EQ$4&amp;$EQ$4,""))))</f>
        <v>∙∙∙∙∙∙∙∙∙</v>
      </c>
      <c r="S30" s="19" t="str">
        <f>IF(K25="","",IF(K25=0,$EU$4&amp;$EU$4&amp;$EU$4,IF(K25=90,$ES$4&amp;$ES$4&amp;$ES$4,IF(K25=45,$EQ$4&amp;$EQ$4&amp;$EQ$4,""))))</f>
        <v>∙∙∙∙∙∙∙∙∙</v>
      </c>
      <c r="T30" s="19" t="str">
        <f>IF(K25="","",IF(K25=0,$EU$4&amp;$EU$4&amp;$EU$4,IF(K25=90,$ES$4&amp;$ES$4&amp;$ES$4,IF(K25=45,$EQ$4&amp;$EQ$4&amp;$EQ$4,""))))</f>
        <v>∙∙∙∙∙∙∙∙∙</v>
      </c>
      <c r="U30" s="19" t="str">
        <f>IF(K25="","",IF(K25=0,$EU$4&amp;$EU$4&amp;$EU$4,IF(K25=90,$ES$4&amp;$ES$4&amp;$ES$4,IF(K25=45,$EQ$4&amp;$EQ$4&amp;$EQ$4,"O"))))</f>
        <v>∙∙∙∙∙∙∙∙∙</v>
      </c>
      <c r="V30" s="19" t="str">
        <f>IF(K25="","",IF(K25=0,$EU$4&amp;$EU$4&amp;$EU$4,IF(K25=90,$ES$4&amp;$ES$4&amp;$ES$4,IF(K25=45,$EQ$4&amp;$EQ$4&amp;$EQ$4,""))))</f>
        <v>∙∙∙∙∙∙∙∙∙</v>
      </c>
      <c r="W30" s="19" t="str">
        <f>IF(K25="","",IF(K25=0,$EU$4&amp;$EU$4&amp;$EU$4,IF(K25=90,$ES$4&amp;$ES$4&amp;$ES$4,IF(K25=45,$EQ$4&amp;$EQ$4&amp;$EQ$4,""))))</f>
        <v>∙∙∙∙∙∙∙∙∙</v>
      </c>
      <c r="X30" s="19" t="str">
        <f>IF(K25="","",IF(K25=0,$EU$4&amp;$EU$4&amp;$EU$4,IF(K25=90,$ES$4&amp;$ES$4&amp;$ES$4,IF(K25=45,$EQ$4&amp;$EQ$4&amp;$EQ$4,""))))</f>
        <v>∙∙∙∙∙∙∙∙∙</v>
      </c>
      <c r="Y30" s="19" t="str">
        <f>IF(K25="","",IF(K25=0,$EU$4&amp;$EU$4&amp;$EU$4,IF(K25=90,$ES$4&amp;$ES$4&amp;$ES$4,IF(K25=45,$EQ$4&amp;$EQ$4&amp;$EQ$4,"R"))))</f>
        <v>∙∙∙∙∙∙∙∙∙</v>
      </c>
      <c r="Z30" s="19" t="str">
        <f>IF(K25="","",IF(K25=0,$EU$4&amp;$EU$4&amp;$EU$4,IF(K25=90,$ES$4&amp;$ES$4&amp;$ES$4,IF(K25=45,$EQ$4&amp;$EQ$4&amp;$EQ$4,""))))</f>
        <v>∙∙∙∙∙∙∙∙∙</v>
      </c>
      <c r="AA30" s="19" t="str">
        <f>IF(K25="","",IF(K25=0,$EU$4&amp;$EU$4&amp;$EU$4,IF(K25=90,$ES$4&amp;$ES$4&amp;$ES$4,IF(K25=45,$EQ$4&amp;$EQ$4&amp;$EQ$4,""))))</f>
        <v>∙∙∙∙∙∙∙∙∙</v>
      </c>
      <c r="AB30" s="19" t="str">
        <f>IF(K25="","",IF(K25=0,$EU$4&amp;$EU$4&amp;$EU$4,IF(K25=90,$ES$4&amp;$ES$4&amp;$ES$4,IF(K25=45,$EQ$4&amp;$EQ$4&amp;$EQ$4,""))))</f>
        <v>∙∙∙∙∙∙∙∙∙</v>
      </c>
      <c r="AC30" s="19" t="str">
        <f>IF(K25="","",IF(K25=0,$EU$4&amp;$EU$4&amp;$EU$4,IF(K25=90,$ES$4&amp;$ES$4&amp;$ES$4,IF(K25=45,$EQ$4&amp;$EQ$4&amp;$EQ$4,"E"))))</f>
        <v>∙∙∙∙∙∙∙∙∙</v>
      </c>
      <c r="AD30" s="19" t="str">
        <f>IF(K25="","",IF(K25=0,$EU$4&amp;$EU$4&amp;$EU$4,IF(K25=90,$ES$4&amp;$ES$4&amp;$ES$4,IF(K25=45,$EQ$4&amp;$EQ$4&amp;$EQ$4,""))))</f>
        <v>∙∙∙∙∙∙∙∙∙</v>
      </c>
      <c r="AE30" s="19" t="str">
        <f>IF(K25="","",IF(K25=0,$EU$4&amp;$EU$4&amp;$EU$4,IF(K25=90,$ES$4&amp;$ES$4&amp;$ES$4,IF(K25=45,$EQ$4&amp;$EQ$4&amp;$EQ$4,""))))</f>
        <v>∙∙∙∙∙∙∙∙∙</v>
      </c>
      <c r="AF30" s="19" t="str">
        <f>IF(K25="","",IF(K25=0,$EU$4&amp;$EU$4&amp;$EU$4,IF(K25=90,$ES$4&amp;$ES$4&amp;$ES$4,IF(K25=45,$EQ$4&amp;$EQ$4&amp;$EQ$4,""))))</f>
        <v>∙∙∙∙∙∙∙∙∙</v>
      </c>
      <c r="AG30" s="19" t="str">
        <f>IF(K25="","",IF(K25=0,$EU$4&amp;$EU$4&amp;$EU$4,IF(K25=90,$ES$4&amp;$ES$4&amp;$ES$4,IF(K25=45,$EQ$4&amp;$EQ$4&amp;$EQ$4,""))))</f>
        <v>∙∙∙∙∙∙∙∙∙</v>
      </c>
      <c r="AH30" s="19" t="str">
        <f>IF(K25="","",IF(K25=0,$EU$4&amp;$EU$4&amp;$EU$4,IF(K25=90,$ES$4&amp;$ES$4&amp;$ES$4,IF(K25=45,$EQ$4&amp;$EQ$4&amp;$EQ$4,""))))</f>
        <v>∙∙∙∙∙∙∙∙∙</v>
      </c>
      <c r="AI30" s="19" t="str">
        <f>IF(K25="","",IF(K25=0,$EU$4&amp;$EU$4&amp;$EU$4,IF(K25=90,$ES$4&amp;$ES$4&amp;$ES$4,IF(K25=45,$EQ$4&amp;$EQ$4&amp;$EQ$4,""))))</f>
        <v>∙∙∙∙∙∙∙∙∙</v>
      </c>
      <c r="AJ30" s="19" t="str">
        <f>IF(K25="","",IF(K25=0,$EU$4&amp;$EU$4&amp;$EU$4,IF(K25=90,$ES$4&amp;$ES$4&amp;$ES$4,IF(K25=45,$EQ$4&amp;$EQ$4&amp;$EQ$4,""))))</f>
        <v>∙∙∙∙∙∙∙∙∙</v>
      </c>
      <c r="AK30" s="19" t="str">
        <f>IF(K25="","",IF(K25=0,$EU$4&amp;$EU$4&amp;$EU$4,IF(K25=90,$ES$4&amp;$ES$4&amp;$ES$4,IF(K25=45,$EQ$4&amp;$EQ$4&amp;$EQ$4,""))))</f>
        <v>∙∙∙∙∙∙∙∙∙</v>
      </c>
      <c r="AL30" s="19" t="str">
        <f>IF(K25="","",IF(K25=0,$EU$4&amp;$EU$4&amp;$EU$4,IF(K25=90,$ES$4&amp;$ES$4&amp;$ES$4,IF(K25=45,$EQ$4&amp;$EQ$4&amp;$EQ$4,""))))</f>
        <v>∙∙∙∙∙∙∙∙∙</v>
      </c>
      <c r="AM30" s="19" t="str">
        <f>IF(K25="","",IF(K25=0,$EU$4&amp;$EU$4&amp;$EU$4,IF(K25=90,$ES$4&amp;$ES$4&amp;$ES$4,IF(K25=45,$EQ$4&amp;$EQ$4&amp;$EQ$4,""))))</f>
        <v>∙∙∙∙∙∙∙∙∙</v>
      </c>
      <c r="AN30" s="17" t="s">
        <v>40</v>
      </c>
      <c r="AO30" s="28" t="str">
        <f>IF(K25="","","Ply "&amp;I25)</f>
        <v>Ply 15</v>
      </c>
      <c r="AP30" s="17"/>
      <c r="AQ30" s="3"/>
      <c r="AR30" s="16"/>
      <c r="AW30" t="s">
        <v>40</v>
      </c>
      <c r="AX30" s="19" t="str">
        <f>IF(AX25="","",IF(AX25=0,$EU$4&amp;$EU$4&amp;$EU$4,IF(AX25=90,$ES$4&amp;$ES$4&amp;$ES$4,IF(AX25=45,$EQ$4&amp;$EQ$4&amp;$EQ$4,""))))</f>
        <v/>
      </c>
      <c r="AY30" s="19" t="str">
        <f>IF(AX25="","",IF(AX25=0,$EU$4&amp;$EU$4&amp;$EU$4,IF(AX25=90,$ES$4&amp;$ES$4&amp;$ES$4,IF(AX25=45,$EQ$4&amp;$EQ$4&amp;$EQ$4,""))))</f>
        <v/>
      </c>
      <c r="AZ30" s="19" t="str">
        <f>IF(AX25="","",IF(AX25=0,$EU$4&amp;$EU$4&amp;$EU$4,IF(AX25=90,$ES$4&amp;$ES$4&amp;$ES$4,IF(AX25=45,$EQ$4&amp;$EQ$4&amp;$EQ$4,""))))</f>
        <v/>
      </c>
      <c r="BA30" s="19" t="str">
        <f>IF(AX25="","",IF(AX25=0,$EU$4&amp;$EU$4&amp;$EU$4,IF(AX25=90,$ES$4&amp;$ES$4&amp;$ES$4,IF(AX25=45,$EQ$4&amp;$EQ$4&amp;$EQ$4,""))))</f>
        <v/>
      </c>
      <c r="BB30" s="19" t="str">
        <f>IF(AX25="","",IF(AX25=0,$EU$4&amp;$EU$4&amp;$EU$4,IF(AX25=90,$ES$4&amp;$ES$4&amp;$ES$4,IF(AX25=45,$EQ$4&amp;$EQ$4&amp;$EQ$4,""))))</f>
        <v/>
      </c>
      <c r="BC30" s="19" t="str">
        <f>IF(AX25="","",IF(AX25=0,$EU$4&amp;$EU$4&amp;$EU$4,IF(AX25=90,$ES$4&amp;$ES$4&amp;$ES$4,IF(AX25=45,$EQ$4&amp;$EQ$4&amp;$EQ$4,""))))</f>
        <v/>
      </c>
      <c r="BD30" s="19" t="str">
        <f>IF(AX25="","",IF(AX25=0,$EU$4&amp;$EU$4&amp;$EU$4,IF(AX25=90,$ES$4&amp;$ES$4&amp;$ES$4,IF(AX25=45,$EQ$4&amp;$EQ$4&amp;$EQ$4,"C"))))</f>
        <v/>
      </c>
      <c r="BE30" s="19" t="str">
        <f>IF(AX25="","",IF(AX25=0,$EU$4&amp;$EU$4&amp;$EU$4,IF(AX25=90,$ES$4&amp;$ES$4&amp;$ES$4,IF(AX25=45,$EQ$4&amp;$EQ$4&amp;$EQ$4,""))))</f>
        <v/>
      </c>
      <c r="BF30" s="19" t="str">
        <f>IF(AX25="","",IF(AX25=0,$EU$4&amp;$EU$4&amp;$EU$4,IF(AX25=90,$ES$4&amp;$ES$4&amp;$ES$4,IF(AX25=45,$EQ$4&amp;$EQ$4&amp;$EQ$4,""))))</f>
        <v/>
      </c>
      <c r="BG30" s="19" t="str">
        <f>IF(AX25="","",IF(AX25=0,$EU$4&amp;$EU$4&amp;$EU$4,IF(AX25=90,$ES$4&amp;$ES$4&amp;$ES$4,IF(AX25=45,$EQ$4&amp;$EQ$4&amp;$EQ$4,""))))</f>
        <v/>
      </c>
      <c r="BH30" s="19" t="str">
        <f>IF(AX25="","",IF(AX25=0,$EU$4&amp;$EU$4&amp;$EU$4,IF(AX25=90,$ES$4&amp;$ES$4&amp;$ES$4,IF(AX25=45,$EQ$4&amp;$EQ$4&amp;$EQ$4,"O"))))</f>
        <v/>
      </c>
      <c r="BI30" s="19" t="str">
        <f>IF(AX25="","",IF(AX25=0,$EU$4&amp;$EU$4&amp;$EU$4,IF(AX25=90,$ES$4&amp;$ES$4&amp;$ES$4,IF(AX25=45,$EQ$4&amp;$EQ$4&amp;$EQ$4,""))))</f>
        <v/>
      </c>
      <c r="BJ30" s="19" t="str">
        <f>IF(AX25="","",IF(AX25=0,$EU$4&amp;$EU$4&amp;$EU$4,IF(AX25=90,$ES$4&amp;$ES$4&amp;$ES$4,IF(AX25=45,$EQ$4&amp;$EQ$4&amp;$EQ$4,""))))</f>
        <v/>
      </c>
      <c r="BK30" s="19" t="str">
        <f>IF(AX25="","",IF(AX25=0,$EU$4&amp;$EU$4&amp;$EU$4,IF(AX25=90,$ES$4&amp;$ES$4&amp;$ES$4,IF(AX25=45,$EQ$4&amp;$EQ$4&amp;$EQ$4,""))))</f>
        <v/>
      </c>
      <c r="BL30" s="19" t="str">
        <f>IF(AX25="","",IF(AX25=0,$EU$4&amp;$EU$4&amp;$EU$4,IF(AX25=90,$ES$4&amp;$ES$4&amp;$ES$4,IF(AX25=45,$EQ$4&amp;$EQ$4&amp;$EQ$4,"R"))))</f>
        <v/>
      </c>
      <c r="BM30" s="19" t="str">
        <f>IF(AX25="","",IF(AX25=0,$EU$4&amp;$EU$4&amp;$EU$4,IF(AX25=90,$ES$4&amp;$ES$4&amp;$ES$4,IF(AX25=45,$EQ$4&amp;$EQ$4&amp;$EQ$4,""))))</f>
        <v/>
      </c>
      <c r="BN30" s="19" t="str">
        <f>IF(AX25="","",IF(AX25=0,$EU$4&amp;$EU$4&amp;$EU$4,IF(AX25=90,$ES$4&amp;$ES$4&amp;$ES$4,IF(AX25=45,$EQ$4&amp;$EQ$4&amp;$EQ$4,""))))</f>
        <v/>
      </c>
      <c r="BO30" s="19" t="str">
        <f>IF(AX25="","",IF(AX25=0,$EU$4&amp;$EU$4&amp;$EU$4,IF(AX25=90,$ES$4&amp;$ES$4&amp;$ES$4,IF(AX25=45,$EQ$4&amp;$EQ$4&amp;$EQ$4,""))))</f>
        <v/>
      </c>
      <c r="BP30" s="19" t="str">
        <f>IF(AX25="","",IF(AX25=0,$EU$4&amp;$EU$4&amp;$EU$4,IF(AX25=90,$ES$4&amp;$ES$4&amp;$ES$4,IF(AX25=45,$EQ$4&amp;$EQ$4&amp;$EQ$4,"E"))))</f>
        <v/>
      </c>
      <c r="BQ30" s="19" t="str">
        <f>IF(AX25="","",IF(AX25=0,$EU$4&amp;$EU$4&amp;$EU$4,IF(AX25=90,$ES$4&amp;$ES$4&amp;$ES$4,IF(AX25=45,$EQ$4&amp;$EQ$4&amp;$EQ$4,""))))</f>
        <v/>
      </c>
      <c r="BR30" s="19" t="str">
        <f>IF(AX25="","",IF(AX25=0,$EU$4&amp;$EU$4&amp;$EU$4,IF(AX25=90,$ES$4&amp;$ES$4&amp;$ES$4,IF(AX25=45,$EQ$4&amp;$EQ$4&amp;$EQ$4,""))))</f>
        <v/>
      </c>
      <c r="BS30" s="19" t="str">
        <f>IF(AX25="","",IF(AX25=0,$EU$4&amp;$EU$4&amp;$EU$4,IF(AX25=90,$ES$4&amp;$ES$4&amp;$ES$4,IF(AX25=45,$EQ$4&amp;$EQ$4&amp;$EQ$4,""))))</f>
        <v/>
      </c>
      <c r="BT30" s="19" t="str">
        <f>IF(AX25="","",IF(AX25=0,$EU$4&amp;$EU$4&amp;$EU$4,IF(AX25=90,$ES$4&amp;$ES$4&amp;$ES$4,IF(AX25=45,$EQ$4&amp;$EQ$4&amp;$EQ$4,""))))</f>
        <v/>
      </c>
      <c r="BU30" s="19" t="str">
        <f>IF(AX25="","",IF(AX25=0,$EU$4&amp;$EU$4&amp;$EU$4,IF(AX25=90,$ES$4&amp;$ES$4&amp;$ES$4,IF(AX25=45,$EQ$4&amp;$EQ$4&amp;$EQ$4,""))))</f>
        <v/>
      </c>
      <c r="BV30" s="19" t="str">
        <f>IF(AX25="","",IF(AX25=0,$EU$4&amp;$EU$4&amp;$EU$4,IF(AX25=90,$ES$4&amp;$ES$4&amp;$ES$4,IF(AX25=45,$EQ$4&amp;$EQ$4&amp;$EQ$4,""))))</f>
        <v/>
      </c>
      <c r="BW30" s="19" t="str">
        <f>IF(AX25="","",IF(AX25=0,$EU$4&amp;$EU$4&amp;$EU$4,IF(AX25=90,$ES$4&amp;$ES$4&amp;$ES$4,IF(AX25=45,$EQ$4&amp;$EQ$4&amp;$EQ$4,""))))</f>
        <v/>
      </c>
      <c r="BX30" s="19" t="str">
        <f>IF(AX25="","",IF(AX25=0,$EU$4&amp;$EU$4&amp;$EU$4,IF(AX25=90,$ES$4&amp;$ES$4&amp;$ES$4,IF(AX25=45,$EQ$4&amp;$EQ$4&amp;$EQ$4,""))))</f>
        <v/>
      </c>
      <c r="BY30" s="19" t="str">
        <f>IF(AX25="","",IF(AX25=0,$EU$4&amp;$EU$4&amp;$EU$4,IF(AX25=90,$ES$4&amp;$ES$4&amp;$ES$4,IF(AX25=45,$EQ$4&amp;$EQ$4&amp;$EQ$4,""))))</f>
        <v/>
      </c>
      <c r="BZ30" s="19" t="str">
        <f>IF(AX25="","",IF(AX25=0,$EU$4&amp;$EU$4&amp;$EU$4,IF(AX25=90,$ES$4&amp;$ES$4&amp;$ES$4,IF(AX25=45,$EQ$4&amp;$EQ$4&amp;$EQ$4,""))))</f>
        <v/>
      </c>
      <c r="CA30" s="17" t="s">
        <v>40</v>
      </c>
      <c r="CB30" s="28" t="str">
        <f>IF(AX25="","","Ply "&amp;AV25)</f>
        <v/>
      </c>
      <c r="CC30" s="17"/>
      <c r="CD30" s="3"/>
      <c r="CG30" s="3"/>
      <c r="CH30" s="3"/>
      <c r="CI30" s="3"/>
      <c r="CK30" t="s">
        <v>40</v>
      </c>
      <c r="CL30" s="19" t="str">
        <f>IF(CL25="","",IF(CL25=0,$EU$4&amp;$EU$4&amp;$EU$4,IF(CL25=90,$ES$4&amp;$ES$4&amp;$ES$4,IF(CL25=45,$EQ$4&amp;$EQ$4&amp;$EQ$4,""))))</f>
        <v/>
      </c>
      <c r="CM30" s="19" t="str">
        <f>IF(CL25="","",IF(CL25=0,$EU$4&amp;$EU$4&amp;$EU$4,IF(CL25=90,$ES$4&amp;$ES$4&amp;$ES$4,IF(CL25=45,$EQ$4&amp;$EQ$4&amp;$EQ$4,""))))</f>
        <v/>
      </c>
      <c r="CN30" s="19" t="str">
        <f>IF(CL25="","",IF(CL25=0,$EU$4&amp;$EU$4&amp;$EU$4,IF(CL25=90,$ES$4&amp;$ES$4&amp;$ES$4,IF(CL25=45,$EQ$4&amp;$EQ$4&amp;$EQ$4,""))))</f>
        <v/>
      </c>
      <c r="CO30" s="19" t="str">
        <f>IF(CL25="","",IF(CL25=0,$EU$4&amp;$EU$4&amp;$EU$4,IF(CL25=90,$ES$4&amp;$ES$4&amp;$ES$4,IF(CL25=45,$EQ$4&amp;$EQ$4&amp;$EQ$4,""))))</f>
        <v/>
      </c>
      <c r="CP30" s="19" t="str">
        <f>IF(CL25="","",IF(CL25=0,$EU$4&amp;$EU$4&amp;$EU$4,IF(CL25=90,$ES$4&amp;$ES$4&amp;$ES$4,IF(CL25=45,$EQ$4&amp;$EQ$4&amp;$EQ$4,""))))</f>
        <v/>
      </c>
      <c r="CQ30" s="19" t="str">
        <f>IF(CL25="","",IF(CL25=0,$EU$4&amp;$EU$4&amp;$EU$4,IF(CL25=90,$ES$4&amp;$ES$4&amp;$ES$4,IF(CL25=45,$EQ$4&amp;$EQ$4&amp;$EQ$4,""))))</f>
        <v/>
      </c>
      <c r="CR30" s="19" t="str">
        <f>IF(CL25="","",IF(CL25=0,$EU$4&amp;$EU$4&amp;$EU$4,IF(CL25=90,$ES$4&amp;$ES$4&amp;$ES$4,IF(CL25=45,$EQ$4&amp;$EQ$4&amp;$EQ$4,"C"))))</f>
        <v/>
      </c>
      <c r="CS30" s="19" t="str">
        <f>IF(CL25="","",IF(CL25=0,$EU$4&amp;$EU$4&amp;$EU$4,IF(CL25=90,$ES$4&amp;$ES$4&amp;$ES$4,IF(CL25=45,$EQ$4&amp;$EQ$4&amp;$EQ$4,""))))</f>
        <v/>
      </c>
      <c r="CT30" s="19" t="str">
        <f>IF(CL25="","",IF(CL25=0,$EU$4&amp;$EU$4&amp;$EU$4,IF(CL25=90,$ES$4&amp;$ES$4&amp;$ES$4,IF(CL25=45,$EQ$4&amp;$EQ$4&amp;$EQ$4,""))))</f>
        <v/>
      </c>
      <c r="CU30" s="19" t="str">
        <f>IF(CL25="","",IF(CL25=0,$EU$4&amp;$EU$4&amp;$EU$4,IF(CL25=90,$ES$4&amp;$ES$4&amp;$ES$4,IF(CL25=45,$EQ$4&amp;$EQ$4&amp;$EQ$4,""))))</f>
        <v/>
      </c>
      <c r="CV30" s="19" t="str">
        <f>IF(CL25="","",IF(CL25=0,$EU$4&amp;$EU$4&amp;$EU$4,IF(CL25=90,$ES$4&amp;$ES$4&amp;$ES$4,IF(CL25=45,$EQ$4&amp;$EQ$4&amp;$EQ$4,"O"))))</f>
        <v/>
      </c>
      <c r="CW30" s="19" t="str">
        <f>IF(CL25="","",IF(CL25=0,$EU$4&amp;$EU$4&amp;$EU$4,IF(CL25=90,$ES$4&amp;$ES$4&amp;$ES$4,IF(CL25=45,$EQ$4&amp;$EQ$4&amp;$EQ$4,""))))</f>
        <v/>
      </c>
      <c r="CX30" s="19" t="str">
        <f>IF(CL25="","",IF(CL25=0,$EU$4&amp;$EU$4&amp;$EU$4,IF(CL25=90,$ES$4&amp;$ES$4&amp;$ES$4,IF(CL25=45,$EQ$4&amp;$EQ$4&amp;$EQ$4,""))))</f>
        <v/>
      </c>
      <c r="CY30" s="19" t="str">
        <f>IF(CL25="","",IF(CL25=0,$EU$4&amp;$EU$4&amp;$EU$4,IF(CL25=90,$ES$4&amp;$ES$4&amp;$ES$4,IF(CL25=45,$EQ$4&amp;$EQ$4&amp;$EQ$4,""))))</f>
        <v/>
      </c>
      <c r="CZ30" s="19" t="str">
        <f>IF(CL25="","",IF(CL25=0,$EU$4&amp;$EU$4&amp;$EU$4,IF(CL25=90,$ES$4&amp;$ES$4&amp;$ES$4,IF(CL25=45,$EQ$4&amp;$EQ$4&amp;$EQ$4,"R"))))</f>
        <v/>
      </c>
      <c r="DA30" s="19" t="str">
        <f>IF(CL25="","",IF(CL25=0,$EU$4&amp;$EU$4&amp;$EU$4,IF(CL25=90,$ES$4&amp;$ES$4&amp;$ES$4,IF(CL25=45,$EQ$4&amp;$EQ$4&amp;$EQ$4,""))))</f>
        <v/>
      </c>
      <c r="DB30" s="19" t="str">
        <f>IF(CL25="","",IF(CL25=0,$EU$4&amp;$EU$4&amp;$EU$4,IF(CL25=90,$ES$4&amp;$ES$4&amp;$ES$4,IF(CL25=45,$EQ$4&amp;$EQ$4&amp;$EQ$4,""))))</f>
        <v/>
      </c>
      <c r="DC30" s="19" t="str">
        <f>IF(CL25="","",IF(CL25=0,$EU$4&amp;$EU$4&amp;$EU$4,IF(CL25=90,$ES$4&amp;$ES$4&amp;$ES$4,IF(CL25=45,$EQ$4&amp;$EQ$4&amp;$EQ$4,""))))</f>
        <v/>
      </c>
      <c r="DD30" s="19" t="str">
        <f>IF(CL25="","",IF(CL25=0,$EU$4&amp;$EU$4&amp;$EU$4,IF(CL25=90,$ES$4&amp;$ES$4&amp;$ES$4,IF(CL25=45,$EQ$4&amp;$EQ$4&amp;$EQ$4,"E"))))</f>
        <v/>
      </c>
      <c r="DE30" s="19" t="str">
        <f>IF(CL25="","",IF(CL25=0,$EU$4&amp;$EU$4&amp;$EU$4,IF(CL25=90,$ES$4&amp;$ES$4&amp;$ES$4,IF(CL25=45,$EQ$4&amp;$EQ$4&amp;$EQ$4,""))))</f>
        <v/>
      </c>
      <c r="DF30" s="19" t="str">
        <f>IF(CL25="","",IF(CL25=0,$EU$4&amp;$EU$4&amp;$EU$4,IF(CL25=90,$ES$4&amp;$ES$4&amp;$ES$4,IF(CL25=45,$EQ$4&amp;$EQ$4&amp;$EQ$4,""))))</f>
        <v/>
      </c>
      <c r="DG30" s="19" t="str">
        <f>IF(CL25="","",IF(CL25=0,$EU$4&amp;$EU$4&amp;$EU$4,IF(CL25=90,$ES$4&amp;$ES$4&amp;$ES$4,IF(CL25=45,$EQ$4&amp;$EQ$4&amp;$EQ$4,""))))</f>
        <v/>
      </c>
      <c r="DH30" s="19" t="str">
        <f>IF(CL25="","",IF(CL25=0,$EU$4&amp;$EU$4&amp;$EU$4,IF(CL25=90,$ES$4&amp;$ES$4&amp;$ES$4,IF(CL25=45,$EQ$4&amp;$EQ$4&amp;$EQ$4,""))))</f>
        <v/>
      </c>
      <c r="DI30" s="19" t="str">
        <f>IF(CL25="","",IF(CL25=0,$EU$4&amp;$EU$4&amp;$EU$4,IF(CL25=90,$ES$4&amp;$ES$4&amp;$ES$4,IF(CL25=45,$EQ$4&amp;$EQ$4&amp;$EQ$4,""))))</f>
        <v/>
      </c>
      <c r="DJ30" s="19" t="str">
        <f>IF(CL25="","",IF(CL25=0,$EU$4&amp;$EU$4&amp;$EU$4,IF(CL25=90,$ES$4&amp;$ES$4&amp;$ES$4,IF(CL25=45,$EQ$4&amp;$EQ$4&amp;$EQ$4,""))))</f>
        <v/>
      </c>
      <c r="DK30" s="19" t="str">
        <f>IF(CL25="","",IF(CL25=0,$EU$4&amp;$EU$4&amp;$EU$4,IF(CL25=90,$ES$4&amp;$ES$4&amp;$ES$4,IF(CL25=45,$EQ$4&amp;$EQ$4&amp;$EQ$4,""))))</f>
        <v/>
      </c>
      <c r="DL30" s="19" t="str">
        <f>IF(CL25="","",IF(CL25=0,$EU$4&amp;$EU$4&amp;$EU$4,IF(CL25=90,$ES$4&amp;$ES$4&amp;$ES$4,IF(CL25=45,$EQ$4&amp;$EQ$4&amp;$EQ$4,""))))</f>
        <v/>
      </c>
      <c r="DM30" s="19" t="str">
        <f>IF(CL25="","",IF(CL25=0,$EU$4&amp;$EU$4&amp;$EU$4,IF(CL25=90,$ES$4&amp;$ES$4&amp;$ES$4,IF(CL25=45,$EQ$4&amp;$EQ$4&amp;$EQ$4,""))))</f>
        <v/>
      </c>
      <c r="DN30" s="19" t="str">
        <f>IF(CL25="","",IF(CL25=0,$EU$4&amp;$EU$4&amp;$EU$4,IF(CL25=90,$ES$4&amp;$ES$4&amp;$ES$4,IF(CL25=45,$EQ$4&amp;$EQ$4&amp;$EQ$4,""))))</f>
        <v/>
      </c>
      <c r="DO30" s="17" t="s">
        <v>40</v>
      </c>
      <c r="DP30" s="28" t="str">
        <f>IF(CL25="","","Ply "&amp;CJ25)</f>
        <v/>
      </c>
      <c r="DQ30" s="17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89" t="s">
        <v>11</v>
      </c>
      <c r="EE30" s="89"/>
    </row>
    <row r="31" spans="2:139" x14ac:dyDescent="0.3">
      <c r="B31" s="89"/>
      <c r="C31" s="89"/>
      <c r="D31" s="3"/>
      <c r="E31" s="3"/>
      <c r="F31" s="3"/>
      <c r="G31" s="3"/>
      <c r="J31" t="s">
        <v>40</v>
      </c>
      <c r="K31" s="19" t="str">
        <f>IF(K24="","",IF(K24=0,$EU$4&amp;$EU$4&amp;$EU$4,IF(K24=90,$ES$4&amp;$ES$4&amp;$ES$4,IF(K24=45,$EQ$4&amp;$EQ$4&amp;$EQ$4,""))))</f>
        <v>―――</v>
      </c>
      <c r="L31" s="19" t="str">
        <f>IF(K24="","",IF(K24=0,$EU$4&amp;$EU$4&amp;$EU$4,IF(K24=90,$ES$4&amp;$ES$4&amp;$ES$4,IF(K24=45,$EQ$4&amp;$EQ$4&amp;$EQ$4,""))))</f>
        <v>―――</v>
      </c>
      <c r="M31" s="19" t="str">
        <f>IF(K24="","",IF(K24=0,$EU$4&amp;$EU$4&amp;$EU$4,IF(K24=90,$ES$4&amp;$ES$4&amp;$ES$4,IF(K24=45,$EQ$4&amp;$EQ$4&amp;$EQ$4,""))))</f>
        <v>―――</v>
      </c>
      <c r="N31" s="19" t="str">
        <f>IF(K24="","",IF(K24=0,$EU$4&amp;$EU$4&amp;$EU$4,IF(K24=90,$ES$4&amp;$ES$4&amp;$ES$4,IF(K24=45,$EQ$4&amp;$EQ$4&amp;$EQ$4,""))))</f>
        <v>―――</v>
      </c>
      <c r="O31" s="19" t="str">
        <f>IF(K24="","",IF(K24=0,$EU$4&amp;$EU$4&amp;$EU$4,IF(K24=90,$ES$4&amp;$ES$4&amp;$ES$4,IF(K24=45,$EQ$4&amp;$EQ$4&amp;$EQ$4,""))))</f>
        <v>―――</v>
      </c>
      <c r="P31" s="19" t="str">
        <f>IF(K24="","",IF(K24=0,$EU$4&amp;$EU$4&amp;$EU$4,IF(K24=90,$ES$4&amp;$ES$4&amp;$ES$4,IF(K24=45,$EQ$4&amp;$EQ$4&amp;$EQ$4,""))))</f>
        <v>―――</v>
      </c>
      <c r="Q31" s="19" t="str">
        <f>IF(K24="","",IF(K24=0,$EU$4&amp;$EU$4&amp;$EU$4,IF(K24=90,$ES$4&amp;$ES$4&amp;$ES$4,IF(K24=45,$EQ$4&amp;$EQ$4&amp;$EQ$4,"C"))))</f>
        <v>―――</v>
      </c>
      <c r="R31" s="19" t="str">
        <f>IF(K24="","",IF(K24=0,$EU$4&amp;$EU$4&amp;$EU$4,IF(K24=90,$ES$4&amp;$ES$4&amp;$ES$4,IF(K24=45,$EQ$4&amp;$EQ$4&amp;$EQ$4,""))))</f>
        <v>―――</v>
      </c>
      <c r="S31" s="19" t="str">
        <f>IF(K24="","",IF(K24=0,$EU$4&amp;$EU$4&amp;$EU$4,IF(K24=90,$ES$4&amp;$ES$4&amp;$ES$4,IF(K24=45,$EQ$4&amp;$EQ$4&amp;$EQ$4,""))))</f>
        <v>―――</v>
      </c>
      <c r="T31" s="19" t="str">
        <f>IF(K24="","",IF(K24=0,$EU$4&amp;$EU$4&amp;$EU$4,IF(K24=90,$ES$4&amp;$ES$4&amp;$ES$4,IF(K24=45,$EQ$4&amp;$EQ$4&amp;$EQ$4,""))))</f>
        <v>―――</v>
      </c>
      <c r="U31" s="19" t="str">
        <f>IF(K24="","",IF(K24=0,$EU$4&amp;$EU$4&amp;$EU$4,IF(K24=90,$ES$4&amp;$ES$4&amp;$ES$4,IF(K24=45,$EQ$4&amp;$EQ$4&amp;$EQ$4,"O"))))</f>
        <v>―――</v>
      </c>
      <c r="V31" s="19" t="str">
        <f>IF(K24="","",IF(K24=0,$EU$4&amp;$EU$4&amp;$EU$4,IF(K24=90,$ES$4&amp;$ES$4&amp;$ES$4,IF(K24=45,$EQ$4&amp;$EQ$4&amp;$EQ$4,""))))</f>
        <v>―――</v>
      </c>
      <c r="W31" s="19" t="str">
        <f>IF(K24="","",IF(K24=0,$EU$4&amp;$EU$4&amp;$EU$4,IF(K24=90,$ES$4&amp;$ES$4&amp;$ES$4,IF(K24=45,$EQ$4&amp;$EQ$4&amp;$EQ$4,""))))</f>
        <v>―――</v>
      </c>
      <c r="X31" s="19" t="str">
        <f>IF(K24="","",IF(K24=0,$EU$4&amp;$EU$4&amp;$EU$4,IF(K24=90,$ES$4&amp;$ES$4&amp;$ES$4,IF(K24=45,$EQ$4&amp;$EQ$4&amp;$EQ$4,""))))</f>
        <v>―――</v>
      </c>
      <c r="Y31" s="19" t="str">
        <f>IF(K24="","",IF(K24=0,$EU$4&amp;$EU$4&amp;$EU$4,IF(K24=90,$ES$4&amp;$ES$4&amp;$ES$4,IF(K24=45,$EQ$4&amp;$EQ$4&amp;$EQ$4,"R"))))</f>
        <v>―――</v>
      </c>
      <c r="Z31" s="19" t="str">
        <f>IF(K24="","",IF(K24=0,$EU$4&amp;$EU$4&amp;$EU$4,IF(K24=90,$ES$4&amp;$ES$4&amp;$ES$4,IF(K24=45,$EQ$4&amp;$EQ$4&amp;$EQ$4,""))))</f>
        <v>―――</v>
      </c>
      <c r="AA31" s="19" t="str">
        <f>IF(K24="","",IF(K24=0,$EU$4&amp;$EU$4&amp;$EU$4,IF(K24=90,$ES$4&amp;$ES$4&amp;$ES$4,IF(K24=45,$EQ$4&amp;$EQ$4&amp;$EQ$4,""))))</f>
        <v>―――</v>
      </c>
      <c r="AB31" s="19" t="str">
        <f>IF(K24="","",IF(K24=0,$EU$4&amp;$EU$4&amp;$EU$4,IF(K24=90,$ES$4&amp;$ES$4&amp;$ES$4,IF(K24=45,$EQ$4&amp;$EQ$4&amp;$EQ$4,""))))</f>
        <v>―――</v>
      </c>
      <c r="AC31" s="19" t="str">
        <f>IF(K24="","",IF(K24=0,$EU$4&amp;$EU$4&amp;$EU$4,IF(K24=90,$ES$4&amp;$ES$4&amp;$ES$4,IF(K24=45,$EQ$4&amp;$EQ$4&amp;$EQ$4,"E"))))</f>
        <v>―――</v>
      </c>
      <c r="AD31" s="19" t="str">
        <f>IF(K24="","",IF(K24=0,$EU$4&amp;$EU$4&amp;$EU$4,IF(K24=90,$ES$4&amp;$ES$4&amp;$ES$4,IF(K24=45,$EQ$4&amp;$EQ$4&amp;$EQ$4,""))))</f>
        <v>―――</v>
      </c>
      <c r="AE31" s="19" t="str">
        <f>IF(K24="","",IF(K24=0,$EU$4&amp;$EU$4&amp;$EU$4,IF(K24=90,$ES$4&amp;$ES$4&amp;$ES$4,IF(K24=45,$EQ$4&amp;$EQ$4&amp;$EQ$4,""))))</f>
        <v>―――</v>
      </c>
      <c r="AF31" s="19" t="str">
        <f>IF(K24="","",IF(K24=0,$EU$4&amp;$EU$4&amp;$EU$4,IF(K24=90,$ES$4&amp;$ES$4&amp;$ES$4,IF(K24=45,$EQ$4&amp;$EQ$4&amp;$EQ$4,""))))</f>
        <v>―――</v>
      </c>
      <c r="AG31" s="19" t="str">
        <f>IF(K24="","",IF(K24=0,$EU$4&amp;$EU$4&amp;$EU$4,IF(K24=90,$ES$4&amp;$ES$4&amp;$ES$4,IF(K24=45,$EQ$4&amp;$EQ$4&amp;$EQ$4,""))))</f>
        <v>―――</v>
      </c>
      <c r="AH31" s="19" t="str">
        <f>IF(K24="","",IF(K24=0,$EU$4&amp;$EU$4&amp;$EU$4,IF(K24=90,$ES$4&amp;$ES$4&amp;$ES$4,IF(K24=45,$EQ$4&amp;$EQ$4&amp;$EQ$4,""))))</f>
        <v>―――</v>
      </c>
      <c r="AI31" s="19" t="str">
        <f>IF(K24="","",IF(K24=0,$EU$4&amp;$EU$4&amp;$EU$4,IF(K24=90,$ES$4&amp;$ES$4&amp;$ES$4,IF(K24=45,$EQ$4&amp;$EQ$4&amp;$EQ$4,""))))</f>
        <v>―――</v>
      </c>
      <c r="AJ31" s="19" t="str">
        <f>IF(K24="","",IF(K24=0,$EU$4&amp;$EU$4&amp;$EU$4,IF(K24=90,$ES$4&amp;$ES$4&amp;$ES$4,IF(K24=45,$EQ$4&amp;$EQ$4&amp;$EQ$4,""))))</f>
        <v>―――</v>
      </c>
      <c r="AK31" s="19" t="str">
        <f>IF(K24="","",IF(K24=0,$EU$4&amp;$EU$4&amp;$EU$4,IF(K24=90,$ES$4&amp;$ES$4&amp;$ES$4,IF(K24=45,$EQ$4&amp;$EQ$4&amp;$EQ$4,""))))</f>
        <v>―――</v>
      </c>
      <c r="AL31" s="19" t="str">
        <f>IF(K24="","",IF(K24=0,$EU$4&amp;$EU$4&amp;$EU$4,IF(K24=90,$ES$4&amp;$ES$4&amp;$ES$4,IF(K24=45,$EQ$4&amp;$EQ$4&amp;$EQ$4,""))))</f>
        <v>―――</v>
      </c>
      <c r="AM31" s="19" t="str">
        <f>IF(K24="","",IF(K24=0,$EU$4&amp;$EU$4&amp;$EU$4,IF(K24=90,$ES$4&amp;$ES$4&amp;$ES$4,IF(K24=45,$EQ$4&amp;$EQ$4&amp;$EQ$4,""))))</f>
        <v>―――</v>
      </c>
      <c r="AN31" s="17" t="s">
        <v>40</v>
      </c>
      <c r="AO31" s="28" t="str">
        <f>IF(K24="","","Ply "&amp;I24)</f>
        <v>Ply 14</v>
      </c>
      <c r="AP31" s="17"/>
      <c r="AQ31" s="3"/>
      <c r="AR31" s="16"/>
      <c r="AW31" t="s">
        <v>40</v>
      </c>
      <c r="AX31" s="19" t="str">
        <f>IF(AX24="","",IF(AX24=0,$EU$4&amp;$EU$4&amp;$EU$4,IF(AX24=90,$ES$4&amp;$ES$4&amp;$ES$4,IF(AX24=45,$EQ$4&amp;$EQ$4&amp;$EQ$4,""))))</f>
        <v/>
      </c>
      <c r="AY31" s="19" t="str">
        <f>IF(AX24="","",IF(AX24=0,$EU$4&amp;$EU$4&amp;$EU$4,IF(AX24=90,$ES$4&amp;$ES$4&amp;$ES$4,IF(AX24=45,$EQ$4&amp;$EQ$4&amp;$EQ$4,""))))</f>
        <v/>
      </c>
      <c r="AZ31" s="19" t="str">
        <f>IF(AX24="","",IF(AX24=0,$EU$4&amp;$EU$4&amp;$EU$4,IF(AX24=90,$ES$4&amp;$ES$4&amp;$ES$4,IF(AX24=45,$EQ$4&amp;$EQ$4&amp;$EQ$4,""))))</f>
        <v/>
      </c>
      <c r="BA31" s="19" t="str">
        <f>IF(AX24="","",IF(AX24=0,$EU$4&amp;$EU$4&amp;$EU$4,IF(AX24=90,$ES$4&amp;$ES$4&amp;$ES$4,IF(AX24=45,$EQ$4&amp;$EQ$4&amp;$EQ$4,""))))</f>
        <v/>
      </c>
      <c r="BB31" s="19" t="str">
        <f>IF(AX24="","",IF(AX24=0,$EU$4&amp;$EU$4&amp;$EU$4,IF(AX24=90,$ES$4&amp;$ES$4&amp;$ES$4,IF(AX24=45,$EQ$4&amp;$EQ$4&amp;$EQ$4,""))))</f>
        <v/>
      </c>
      <c r="BC31" s="19" t="str">
        <f>IF(AX24="","",IF(AX24=0,$EU$4&amp;$EU$4&amp;$EU$4,IF(AX24=90,$ES$4&amp;$ES$4&amp;$ES$4,IF(AX24=45,$EQ$4&amp;$EQ$4&amp;$EQ$4,""))))</f>
        <v/>
      </c>
      <c r="BD31" s="19" t="str">
        <f>IF(AX24="","",IF(AX24=0,$EU$4&amp;$EU$4&amp;$EU$4,IF(AX24=90,$ES$4&amp;$ES$4&amp;$ES$4,IF(AX24=45,$EQ$4&amp;$EQ$4&amp;$EQ$4,"C"))))</f>
        <v/>
      </c>
      <c r="BE31" s="19" t="str">
        <f>IF(AX24="","",IF(AX24=0,$EU$4&amp;$EU$4&amp;$EU$4,IF(AX24=90,$ES$4&amp;$ES$4&amp;$ES$4,IF(AX24=45,$EQ$4&amp;$EQ$4&amp;$EQ$4,""))))</f>
        <v/>
      </c>
      <c r="BF31" s="19" t="str">
        <f>IF(AX24="","",IF(AX24=0,$EU$4&amp;$EU$4&amp;$EU$4,IF(AX24=90,$ES$4&amp;$ES$4&amp;$ES$4,IF(AX24=45,$EQ$4&amp;$EQ$4&amp;$EQ$4,""))))</f>
        <v/>
      </c>
      <c r="BG31" s="19" t="str">
        <f>IF(AX24="","",IF(AX24=0,$EU$4&amp;$EU$4&amp;$EU$4,IF(AX24=90,$ES$4&amp;$ES$4&amp;$ES$4,IF(AX24=45,$EQ$4&amp;$EQ$4&amp;$EQ$4,""))))</f>
        <v/>
      </c>
      <c r="BH31" s="19" t="str">
        <f>IF(AX24="","",IF(AX24=0,$EU$4&amp;$EU$4&amp;$EU$4,IF(AX24=90,$ES$4&amp;$ES$4&amp;$ES$4,IF(AX24=45,$EQ$4&amp;$EQ$4&amp;$EQ$4,"O"))))</f>
        <v/>
      </c>
      <c r="BI31" s="19" t="str">
        <f>IF(AX24="","",IF(AX24=0,$EU$4&amp;$EU$4&amp;$EU$4,IF(AX24=90,$ES$4&amp;$ES$4&amp;$ES$4,IF(AX24=45,$EQ$4&amp;$EQ$4&amp;$EQ$4,""))))</f>
        <v/>
      </c>
      <c r="BJ31" s="19" t="str">
        <f>IF(AX24="","",IF(AX24=0,$EU$4&amp;$EU$4&amp;$EU$4,IF(AX24=90,$ES$4&amp;$ES$4&amp;$ES$4,IF(AX24=45,$EQ$4&amp;$EQ$4&amp;$EQ$4,""))))</f>
        <v/>
      </c>
      <c r="BK31" s="19" t="str">
        <f>IF(AX24="","",IF(AX24=0,$EU$4&amp;$EU$4&amp;$EU$4,IF(AX24=90,$ES$4&amp;$ES$4&amp;$ES$4,IF(AX24=45,$EQ$4&amp;$EQ$4&amp;$EQ$4,""))))</f>
        <v/>
      </c>
      <c r="BL31" s="19" t="str">
        <f>IF(AX24="","",IF(AX24=0,$EU$4&amp;$EU$4&amp;$EU$4,IF(AX24=90,$ES$4&amp;$ES$4&amp;$ES$4,IF(AX24=45,$EQ$4&amp;$EQ$4&amp;$EQ$4,"R"))))</f>
        <v/>
      </c>
      <c r="BM31" s="19" t="str">
        <f>IF(AX24="","",IF(AX24=0,$EU$4&amp;$EU$4&amp;$EU$4,IF(AX24=90,$ES$4&amp;$ES$4&amp;$ES$4,IF(AX24=45,$EQ$4&amp;$EQ$4&amp;$EQ$4,""))))</f>
        <v/>
      </c>
      <c r="BN31" s="19" t="str">
        <f>IF(AX24="","",IF(AX24=0,$EU$4&amp;$EU$4&amp;$EU$4,IF(AX24=90,$ES$4&amp;$ES$4&amp;$ES$4,IF(AX24=45,$EQ$4&amp;$EQ$4&amp;$EQ$4,""))))</f>
        <v/>
      </c>
      <c r="BO31" s="19" t="str">
        <f>IF(AX24="","",IF(AX24=0,$EU$4&amp;$EU$4&amp;$EU$4,IF(AX24=90,$ES$4&amp;$ES$4&amp;$ES$4,IF(AX24=45,$EQ$4&amp;$EQ$4&amp;$EQ$4,""))))</f>
        <v/>
      </c>
      <c r="BP31" s="19" t="str">
        <f>IF(AX24="","",IF(AX24=0,$EU$4&amp;$EU$4&amp;$EU$4,IF(AX24=90,$ES$4&amp;$ES$4&amp;$ES$4,IF(AX24=45,$EQ$4&amp;$EQ$4&amp;$EQ$4,"E"))))</f>
        <v/>
      </c>
      <c r="BQ31" s="19" t="str">
        <f>IF(AX24="","",IF(AX24=0,$EU$4&amp;$EU$4&amp;$EU$4,IF(AX24=90,$ES$4&amp;$ES$4&amp;$ES$4,IF(AX24=45,$EQ$4&amp;$EQ$4&amp;$EQ$4,""))))</f>
        <v/>
      </c>
      <c r="BR31" s="19" t="str">
        <f>IF(AX24="","",IF(AX24=0,$EU$4&amp;$EU$4&amp;$EU$4,IF(AX24=90,$ES$4&amp;$ES$4&amp;$ES$4,IF(AX24=45,$EQ$4&amp;$EQ$4&amp;$EQ$4,""))))</f>
        <v/>
      </c>
      <c r="BS31" s="19" t="str">
        <f>IF(AX24="","",IF(AX24=0,$EU$4&amp;$EU$4&amp;$EU$4,IF(AX24=90,$ES$4&amp;$ES$4&amp;$ES$4,IF(AX24=45,$EQ$4&amp;$EQ$4&amp;$EQ$4,""))))</f>
        <v/>
      </c>
      <c r="BT31" s="19" t="str">
        <f>IF(AX24="","",IF(AX24=0,$EU$4&amp;$EU$4&amp;$EU$4,IF(AX24=90,$ES$4&amp;$ES$4&amp;$ES$4,IF(AX24=45,$EQ$4&amp;$EQ$4&amp;$EQ$4,""))))</f>
        <v/>
      </c>
      <c r="BU31" s="19" t="str">
        <f>IF(AX24="","",IF(AX24=0,$EU$4&amp;$EU$4&amp;$EU$4,IF(AX24=90,$ES$4&amp;$ES$4&amp;$ES$4,IF(AX24=45,$EQ$4&amp;$EQ$4&amp;$EQ$4,""))))</f>
        <v/>
      </c>
      <c r="BV31" s="19" t="str">
        <f>IF(AX24="","",IF(AX24=0,$EU$4&amp;$EU$4&amp;$EU$4,IF(AX24=90,$ES$4&amp;$ES$4&amp;$ES$4,IF(AX24=45,$EQ$4&amp;$EQ$4&amp;$EQ$4,""))))</f>
        <v/>
      </c>
      <c r="BW31" s="19" t="str">
        <f>IF(AX24="","",IF(AX24=0,$EU$4&amp;$EU$4&amp;$EU$4,IF(AX24=90,$ES$4&amp;$ES$4&amp;$ES$4,IF(AX24=45,$EQ$4&amp;$EQ$4&amp;$EQ$4,""))))</f>
        <v/>
      </c>
      <c r="BX31" s="19" t="str">
        <f>IF(AX24="","",IF(AX24=0,$EU$4&amp;$EU$4&amp;$EU$4,IF(AX24=90,$ES$4&amp;$ES$4&amp;$ES$4,IF(AX24=45,$EQ$4&amp;$EQ$4&amp;$EQ$4,""))))</f>
        <v/>
      </c>
      <c r="BY31" s="19" t="str">
        <f>IF(AX24="","",IF(AX24=0,$EU$4&amp;$EU$4&amp;$EU$4,IF(AX24=90,$ES$4&amp;$ES$4&amp;$ES$4,IF(AX24=45,$EQ$4&amp;$EQ$4&amp;$EQ$4,""))))</f>
        <v/>
      </c>
      <c r="BZ31" s="19" t="str">
        <f>IF(AX24="","",IF(AX24=0,$EU$4&amp;$EU$4&amp;$EU$4,IF(AX24=90,$ES$4&amp;$ES$4&amp;$ES$4,IF(AX24=45,$EQ$4&amp;$EQ$4&amp;$EQ$4,""))))</f>
        <v/>
      </c>
      <c r="CA31" s="17" t="s">
        <v>40</v>
      </c>
      <c r="CB31" s="28" t="str">
        <f>IF(AX24="","","Ply "&amp;AV24)</f>
        <v/>
      </c>
      <c r="CC31" s="17"/>
      <c r="CD31" s="3"/>
      <c r="CG31" s="3"/>
      <c r="CH31" s="3"/>
      <c r="CI31" s="3"/>
      <c r="CK31" t="s">
        <v>40</v>
      </c>
      <c r="CL31" s="19" t="str">
        <f>IF(CL24="","",IF(CL24=0,$EU$4&amp;$EU$4&amp;$EU$4,IF(CL24=90,$ES$4&amp;$ES$4&amp;$ES$4,IF(CL24=45,$EQ$4&amp;$EQ$4&amp;$EQ$4,""))))</f>
        <v/>
      </c>
      <c r="CM31" s="19" t="str">
        <f>IF(CL24="","",IF(CL24=0,$EU$4&amp;$EU$4&amp;$EU$4,IF(CL24=90,$ES$4&amp;$ES$4&amp;$ES$4,IF(CL24=45,$EQ$4&amp;$EQ$4&amp;$EQ$4,""))))</f>
        <v/>
      </c>
      <c r="CN31" s="19" t="str">
        <f>IF(CL24="","",IF(CL24=0,$EU$4&amp;$EU$4&amp;$EU$4,IF(CL24=90,$ES$4&amp;$ES$4&amp;$ES$4,IF(CL24=45,$EQ$4&amp;$EQ$4&amp;$EQ$4,""))))</f>
        <v/>
      </c>
      <c r="CO31" s="19" t="str">
        <f>IF(CL24="","",IF(CL24=0,$EU$4&amp;$EU$4&amp;$EU$4,IF(CL24=90,$ES$4&amp;$ES$4&amp;$ES$4,IF(CL24=45,$EQ$4&amp;$EQ$4&amp;$EQ$4,""))))</f>
        <v/>
      </c>
      <c r="CP31" s="19" t="str">
        <f>IF(CL24="","",IF(CL24=0,$EU$4&amp;$EU$4&amp;$EU$4,IF(CL24=90,$ES$4&amp;$ES$4&amp;$ES$4,IF(CL24=45,$EQ$4&amp;$EQ$4&amp;$EQ$4,""))))</f>
        <v/>
      </c>
      <c r="CQ31" s="19" t="str">
        <f>IF(CL24="","",IF(CL24=0,$EU$4&amp;$EU$4&amp;$EU$4,IF(CL24=90,$ES$4&amp;$ES$4&amp;$ES$4,IF(CL24=45,$EQ$4&amp;$EQ$4&amp;$EQ$4,""))))</f>
        <v/>
      </c>
      <c r="CR31" s="19" t="str">
        <f>IF(CL24="","",IF(CL24=0,$EU$4&amp;$EU$4&amp;$EU$4,IF(CL24=90,$ES$4&amp;$ES$4&amp;$ES$4,IF(CL24=45,$EQ$4&amp;$EQ$4&amp;$EQ$4,"C"))))</f>
        <v/>
      </c>
      <c r="CS31" s="19" t="str">
        <f>IF(CL24="","",IF(CL24=0,$EU$4&amp;$EU$4&amp;$EU$4,IF(CL24=90,$ES$4&amp;$ES$4&amp;$ES$4,IF(CL24=45,$EQ$4&amp;$EQ$4&amp;$EQ$4,""))))</f>
        <v/>
      </c>
      <c r="CT31" s="19" t="str">
        <f>IF(CL24="","",IF(CL24=0,$EU$4&amp;$EU$4&amp;$EU$4,IF(CL24=90,$ES$4&amp;$ES$4&amp;$ES$4,IF(CL24=45,$EQ$4&amp;$EQ$4&amp;$EQ$4,""))))</f>
        <v/>
      </c>
      <c r="CU31" s="19" t="str">
        <f>IF(CL24="","",IF(CL24=0,$EU$4&amp;$EU$4&amp;$EU$4,IF(CL24=90,$ES$4&amp;$ES$4&amp;$ES$4,IF(CL24=45,$EQ$4&amp;$EQ$4&amp;$EQ$4,""))))</f>
        <v/>
      </c>
      <c r="CV31" s="19" t="str">
        <f>IF(CL24="","",IF(CL24=0,$EU$4&amp;$EU$4&amp;$EU$4,IF(CL24=90,$ES$4&amp;$ES$4&amp;$ES$4,IF(CL24=45,$EQ$4&amp;$EQ$4&amp;$EQ$4,"O"))))</f>
        <v/>
      </c>
      <c r="CW31" s="19" t="str">
        <f>IF(CL24="","",IF(CL24=0,$EU$4&amp;$EU$4&amp;$EU$4,IF(CL24=90,$ES$4&amp;$ES$4&amp;$ES$4,IF(CL24=45,$EQ$4&amp;$EQ$4&amp;$EQ$4,""))))</f>
        <v/>
      </c>
      <c r="CX31" s="19" t="str">
        <f>IF(CL24="","",IF(CL24=0,$EU$4&amp;$EU$4&amp;$EU$4,IF(CL24=90,$ES$4&amp;$ES$4&amp;$ES$4,IF(CL24=45,$EQ$4&amp;$EQ$4&amp;$EQ$4,""))))</f>
        <v/>
      </c>
      <c r="CY31" s="19" t="str">
        <f>IF(CL24="","",IF(CL24=0,$EU$4&amp;$EU$4&amp;$EU$4,IF(CL24=90,$ES$4&amp;$ES$4&amp;$ES$4,IF(CL24=45,$EQ$4&amp;$EQ$4&amp;$EQ$4,""))))</f>
        <v/>
      </c>
      <c r="CZ31" s="19" t="str">
        <f>IF(CL24="","",IF(CL24=0,$EU$4&amp;$EU$4&amp;$EU$4,IF(CL24=90,$ES$4&amp;$ES$4&amp;$ES$4,IF(CL24=45,$EQ$4&amp;$EQ$4&amp;$EQ$4,"R"))))</f>
        <v/>
      </c>
      <c r="DA31" s="19" t="str">
        <f>IF(CL24="","",IF(CL24=0,$EU$4&amp;$EU$4&amp;$EU$4,IF(CL24=90,$ES$4&amp;$ES$4&amp;$ES$4,IF(CL24=45,$EQ$4&amp;$EQ$4&amp;$EQ$4,""))))</f>
        <v/>
      </c>
      <c r="DB31" s="19" t="str">
        <f>IF(CL24="","",IF(CL24=0,$EU$4&amp;$EU$4&amp;$EU$4,IF(CL24=90,$ES$4&amp;$ES$4&amp;$ES$4,IF(CL24=45,$EQ$4&amp;$EQ$4&amp;$EQ$4,""))))</f>
        <v/>
      </c>
      <c r="DC31" s="19" t="str">
        <f>IF(CL24="","",IF(CL24=0,$EU$4&amp;$EU$4&amp;$EU$4,IF(CL24=90,$ES$4&amp;$ES$4&amp;$ES$4,IF(CL24=45,$EQ$4&amp;$EQ$4&amp;$EQ$4,""))))</f>
        <v/>
      </c>
      <c r="DD31" s="19" t="str">
        <f>IF(CL24="","",IF(CL24=0,$EU$4&amp;$EU$4&amp;$EU$4,IF(CL24=90,$ES$4&amp;$ES$4&amp;$ES$4,IF(CL24=45,$EQ$4&amp;$EQ$4&amp;$EQ$4,"E"))))</f>
        <v/>
      </c>
      <c r="DE31" s="19" t="str">
        <f>IF(CL24="","",IF(CL24=0,$EU$4&amp;$EU$4&amp;$EU$4,IF(CL24=90,$ES$4&amp;$ES$4&amp;$ES$4,IF(CL24=45,$EQ$4&amp;$EQ$4&amp;$EQ$4,""))))</f>
        <v/>
      </c>
      <c r="DF31" s="19" t="str">
        <f>IF(CL24="","",IF(CL24=0,$EU$4&amp;$EU$4&amp;$EU$4,IF(CL24=90,$ES$4&amp;$ES$4&amp;$ES$4,IF(CL24=45,$EQ$4&amp;$EQ$4&amp;$EQ$4,""))))</f>
        <v/>
      </c>
      <c r="DG31" s="19" t="str">
        <f>IF(CL24="","",IF(CL24=0,$EU$4&amp;$EU$4&amp;$EU$4,IF(CL24=90,$ES$4&amp;$ES$4&amp;$ES$4,IF(CL24=45,$EQ$4&amp;$EQ$4&amp;$EQ$4,""))))</f>
        <v/>
      </c>
      <c r="DH31" s="19" t="str">
        <f>IF(CL24="","",IF(CL24=0,$EU$4&amp;$EU$4&amp;$EU$4,IF(CL24=90,$ES$4&amp;$ES$4&amp;$ES$4,IF(CL24=45,$EQ$4&amp;$EQ$4&amp;$EQ$4,""))))</f>
        <v/>
      </c>
      <c r="DI31" s="19" t="str">
        <f>IF(CL24="","",IF(CL24=0,$EU$4&amp;$EU$4&amp;$EU$4,IF(CL24=90,$ES$4&amp;$ES$4&amp;$ES$4,IF(CL24=45,$EQ$4&amp;$EQ$4&amp;$EQ$4,""))))</f>
        <v/>
      </c>
      <c r="DJ31" s="19" t="str">
        <f>IF(CL24="","",IF(CL24=0,$EU$4&amp;$EU$4&amp;$EU$4,IF(CL24=90,$ES$4&amp;$ES$4&amp;$ES$4,IF(CL24=45,$EQ$4&amp;$EQ$4&amp;$EQ$4,""))))</f>
        <v/>
      </c>
      <c r="DK31" s="19" t="str">
        <f>IF(CL24="","",IF(CL24=0,$EU$4&amp;$EU$4&amp;$EU$4,IF(CL24=90,$ES$4&amp;$ES$4&amp;$ES$4,IF(CL24=45,$EQ$4&amp;$EQ$4&amp;$EQ$4,""))))</f>
        <v/>
      </c>
      <c r="DL31" s="19" t="str">
        <f>IF(CL24="","",IF(CL24=0,$EU$4&amp;$EU$4&amp;$EU$4,IF(CL24=90,$ES$4&amp;$ES$4&amp;$ES$4,IF(CL24=45,$EQ$4&amp;$EQ$4&amp;$EQ$4,""))))</f>
        <v/>
      </c>
      <c r="DM31" s="19" t="str">
        <f>IF(CL24="","",IF(CL24=0,$EU$4&amp;$EU$4&amp;$EU$4,IF(CL24=90,$ES$4&amp;$ES$4&amp;$ES$4,IF(CL24=45,$EQ$4&amp;$EQ$4&amp;$EQ$4,""))))</f>
        <v/>
      </c>
      <c r="DN31" s="19" t="str">
        <f>IF(CL24="","",IF(CL24=0,$EU$4&amp;$EU$4&amp;$EU$4,IF(CL24=90,$ES$4&amp;$ES$4&amp;$ES$4,IF(CL24=45,$EQ$4&amp;$EQ$4&amp;$EQ$4,""))))</f>
        <v/>
      </c>
      <c r="DO31" s="17" t="s">
        <v>40</v>
      </c>
      <c r="DP31" s="28" t="str">
        <f>IF(CL24="","","Ply "&amp;CJ24)</f>
        <v/>
      </c>
      <c r="DQ31" s="17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89"/>
      <c r="EE31" s="89"/>
    </row>
    <row r="32" spans="2:139" x14ac:dyDescent="0.3">
      <c r="B32" s="89"/>
      <c r="C32" s="89"/>
      <c r="D32" s="3"/>
      <c r="E32" s="3"/>
      <c r="F32" s="3"/>
      <c r="G32" s="3"/>
      <c r="J32" t="s">
        <v>40</v>
      </c>
      <c r="K32" s="19" t="str">
        <f>IF(K23="","",IF(K23=0,$EU$4&amp;$EU$4&amp;$EU$4,IF(K23=90,$ES$4&amp;$ES$4&amp;$ES$4,IF(K23=45,$EQ$4&amp;$EQ$4&amp;$EQ$4,""))))</f>
        <v>∙∙∙∙∙∙∙∙∙</v>
      </c>
      <c r="L32" s="19" t="str">
        <f>IF(K23="","",IF(K23=0,$EU$4&amp;$EU$4&amp;$EU$4,IF(K23=90,$ES$4&amp;$ES$4&amp;$ES$4,IF(K23=45,$EQ$4&amp;$EQ$4&amp;$EQ$4,""))))</f>
        <v>∙∙∙∙∙∙∙∙∙</v>
      </c>
      <c r="M32" s="19" t="str">
        <f>IF(K23="","",IF(K23=0,$EU$4&amp;$EU$4&amp;$EU$4,IF(K23=90,$ES$4&amp;$ES$4&amp;$ES$4,IF(K23=45,$EQ$4&amp;$EQ$4&amp;$EQ$4,""))))</f>
        <v>∙∙∙∙∙∙∙∙∙</v>
      </c>
      <c r="N32" s="19" t="str">
        <f>IF(K23="","",IF(K23=0,$EU$4&amp;$EU$4&amp;$EU$4,IF(K23=90,$ES$4&amp;$ES$4&amp;$ES$4,IF(K23=45,$EQ$4&amp;$EQ$4&amp;$EQ$4,""))))</f>
        <v>∙∙∙∙∙∙∙∙∙</v>
      </c>
      <c r="O32" s="19" t="str">
        <f>IF(K23="","",IF(K23=0,$EU$4&amp;$EU$4&amp;$EU$4,IF(K23=90,$ES$4&amp;$ES$4&amp;$ES$4,IF(K23=45,$EQ$4&amp;$EQ$4&amp;$EQ$4,""))))</f>
        <v>∙∙∙∙∙∙∙∙∙</v>
      </c>
      <c r="P32" s="19" t="str">
        <f>IF(K23="","",IF(K23=0,$EU$4&amp;$EU$4&amp;$EU$4,IF(K23=90,$ES$4&amp;$ES$4&amp;$ES$4,IF(K23=45,$EQ$4&amp;$EQ$4&amp;$EQ$4,""))))</f>
        <v>∙∙∙∙∙∙∙∙∙</v>
      </c>
      <c r="Q32" s="19" t="str">
        <f>IF(K23="","",IF(K23=0,$EU$4&amp;$EU$4&amp;$EU$4,IF(K23=90,$ES$4&amp;$ES$4&amp;$ES$4,IF(K23=45,$EQ$4&amp;$EQ$4&amp;$EQ$4,"C"))))</f>
        <v>∙∙∙∙∙∙∙∙∙</v>
      </c>
      <c r="R32" s="19" t="str">
        <f>IF(K23="","",IF(K23=0,$EU$4&amp;$EU$4&amp;$EU$4,IF(K23=90,$ES$4&amp;$ES$4&amp;$ES$4,IF(K23=45,$EQ$4&amp;$EQ$4&amp;$EQ$4,""))))</f>
        <v>∙∙∙∙∙∙∙∙∙</v>
      </c>
      <c r="S32" s="19" t="str">
        <f>IF(K23="","",IF(K23=0,$EU$4&amp;$EU$4&amp;$EU$4,IF(K23=90,$ES$4&amp;$ES$4&amp;$ES$4,IF(K23=45,$EQ$4&amp;$EQ$4&amp;$EQ$4,""))))</f>
        <v>∙∙∙∙∙∙∙∙∙</v>
      </c>
      <c r="T32" s="19" t="str">
        <f>IF(K23="","",IF(K23=0,$EU$4&amp;$EU$4&amp;$EU$4,IF(K23=90,$ES$4&amp;$ES$4&amp;$ES$4,IF(K23=45,$EQ$4&amp;$EQ$4&amp;$EQ$4,""))))</f>
        <v>∙∙∙∙∙∙∙∙∙</v>
      </c>
      <c r="U32" s="19" t="str">
        <f>IF(K23="","",IF(K23=0,$EU$4&amp;$EU$4&amp;$EU$4,IF(K23=90,$ES$4&amp;$ES$4&amp;$ES$4,IF(K23=45,$EQ$4&amp;$EQ$4&amp;$EQ$4,"O"))))</f>
        <v>∙∙∙∙∙∙∙∙∙</v>
      </c>
      <c r="V32" s="19" t="str">
        <f>IF(K23="","",IF(K23=0,$EU$4&amp;$EU$4&amp;$EU$4,IF(K23=90,$ES$4&amp;$ES$4&amp;$ES$4,IF(K23=45,$EQ$4&amp;$EQ$4&amp;$EQ$4,""))))</f>
        <v>∙∙∙∙∙∙∙∙∙</v>
      </c>
      <c r="W32" s="19" t="str">
        <f>IF(K23="","",IF(K23=0,$EU$4&amp;$EU$4&amp;$EU$4,IF(K23=90,$ES$4&amp;$ES$4&amp;$ES$4,IF(K23=45,$EQ$4&amp;$EQ$4&amp;$EQ$4,""))))</f>
        <v>∙∙∙∙∙∙∙∙∙</v>
      </c>
      <c r="X32" s="19" t="str">
        <f>IF(K23="","",IF(K23=0,$EU$4&amp;$EU$4&amp;$EU$4,IF(K23=90,$ES$4&amp;$ES$4&amp;$ES$4,IF(K23=45,$EQ$4&amp;$EQ$4&amp;$EQ$4,""))))</f>
        <v>∙∙∙∙∙∙∙∙∙</v>
      </c>
      <c r="Y32" s="19" t="str">
        <f>IF(K23="","",IF(K23=0,$EU$4&amp;$EU$4&amp;$EU$4,IF(K23=90,$ES$4&amp;$ES$4&amp;$ES$4,IF(K23=45,$EQ$4&amp;$EQ$4&amp;$EQ$4,"R"))))</f>
        <v>∙∙∙∙∙∙∙∙∙</v>
      </c>
      <c r="Z32" s="19" t="str">
        <f>IF(K23="","",IF(K23=0,$EU$4&amp;$EU$4&amp;$EU$4,IF(K23=90,$ES$4&amp;$ES$4&amp;$ES$4,IF(K23=45,$EQ$4&amp;$EQ$4&amp;$EQ$4,""))))</f>
        <v>∙∙∙∙∙∙∙∙∙</v>
      </c>
      <c r="AA32" s="19" t="str">
        <f>IF(K23="","",IF(K23=0,$EU$4&amp;$EU$4&amp;$EU$4,IF(K23=90,$ES$4&amp;$ES$4&amp;$ES$4,IF(K23=45,$EQ$4&amp;$EQ$4&amp;$EQ$4,""))))</f>
        <v>∙∙∙∙∙∙∙∙∙</v>
      </c>
      <c r="AB32" s="19" t="str">
        <f>IF(K23="","",IF(K23=0,$EU$4&amp;$EU$4&amp;$EU$4,IF(K23=90,$ES$4&amp;$ES$4&amp;$ES$4,IF(K23=45,$EQ$4&amp;$EQ$4&amp;$EQ$4,""))))</f>
        <v>∙∙∙∙∙∙∙∙∙</v>
      </c>
      <c r="AC32" s="19" t="str">
        <f>IF(K23="","",IF(K23=0,$EU$4&amp;$EU$4&amp;$EU$4,IF(K23=90,$ES$4&amp;$ES$4&amp;$ES$4,IF(K23=45,$EQ$4&amp;$EQ$4&amp;$EQ$4,"E"))))</f>
        <v>∙∙∙∙∙∙∙∙∙</v>
      </c>
      <c r="AD32" s="19" t="str">
        <f>IF(K23="","",IF(K23=0,$EU$4&amp;$EU$4&amp;$EU$4,IF(K23=90,$ES$4&amp;$ES$4&amp;$ES$4,IF(K23=45,$EQ$4&amp;$EQ$4&amp;$EQ$4,""))))</f>
        <v>∙∙∙∙∙∙∙∙∙</v>
      </c>
      <c r="AE32" s="19" t="str">
        <f>IF(K23="","",IF(K23=0,$EU$4&amp;$EU$4&amp;$EU$4,IF(K23=90,$ES$4&amp;$ES$4&amp;$ES$4,IF(K23=45,$EQ$4&amp;$EQ$4&amp;$EQ$4,""))))</f>
        <v>∙∙∙∙∙∙∙∙∙</v>
      </c>
      <c r="AF32" s="19" t="str">
        <f>IF(K23="","",IF(K23=0,$EU$4&amp;$EU$4&amp;$EU$4,IF(K23=90,$ES$4&amp;$ES$4&amp;$ES$4,IF(K23=45,$EQ$4&amp;$EQ$4&amp;$EQ$4,""))))</f>
        <v>∙∙∙∙∙∙∙∙∙</v>
      </c>
      <c r="AG32" s="19" t="str">
        <f>IF(K23="","",IF(K23=0,$EU$4&amp;$EU$4&amp;$EU$4,IF(K23=90,$ES$4&amp;$ES$4&amp;$ES$4,IF(K23=45,$EQ$4&amp;$EQ$4&amp;$EQ$4,""))))</f>
        <v>∙∙∙∙∙∙∙∙∙</v>
      </c>
      <c r="AH32" s="19" t="str">
        <f>IF(K23="","",IF(K23=0,$EU$4&amp;$EU$4&amp;$EU$4,IF(K23=90,$ES$4&amp;$ES$4&amp;$ES$4,IF(K23=45,$EQ$4&amp;$EQ$4&amp;$EQ$4,""))))</f>
        <v>∙∙∙∙∙∙∙∙∙</v>
      </c>
      <c r="AI32" s="19" t="str">
        <f>IF(K23="","",IF(K23=0,$EU$4&amp;$EU$4&amp;$EU$4,IF(K23=90,$ES$4&amp;$ES$4&amp;$ES$4,IF(K23=45,$EQ$4&amp;$EQ$4&amp;$EQ$4,""))))</f>
        <v>∙∙∙∙∙∙∙∙∙</v>
      </c>
      <c r="AJ32" s="19" t="str">
        <f>IF(K23="","",IF(K23=0,$EU$4&amp;$EU$4&amp;$EU$4,IF(K23=90,$ES$4&amp;$ES$4&amp;$ES$4,IF(K23=45,$EQ$4&amp;$EQ$4&amp;$EQ$4,""))))</f>
        <v>∙∙∙∙∙∙∙∙∙</v>
      </c>
      <c r="AK32" s="19" t="str">
        <f>IF(K23="","",IF(K23=0,$EU$4&amp;$EU$4&amp;$EU$4,IF(K23=90,$ES$4&amp;$ES$4&amp;$ES$4,IF(K23=45,$EQ$4&amp;$EQ$4&amp;$EQ$4,""))))</f>
        <v>∙∙∙∙∙∙∙∙∙</v>
      </c>
      <c r="AL32" s="19" t="str">
        <f>IF(K23="","",IF(K23=0,$EU$4&amp;$EU$4&amp;$EU$4,IF(K23=90,$ES$4&amp;$ES$4&amp;$ES$4,IF(K23=45,$EQ$4&amp;$EQ$4&amp;$EQ$4,""))))</f>
        <v>∙∙∙∙∙∙∙∙∙</v>
      </c>
      <c r="AM32" s="19" t="str">
        <f>IF(K23="","",IF(K23=0,$EU$4&amp;$EU$4&amp;$EU$4,IF(K23=90,$ES$4&amp;$ES$4&amp;$ES$4,IF(K23=45,$EQ$4&amp;$EQ$4&amp;$EQ$4,""))))</f>
        <v>∙∙∙∙∙∙∙∙∙</v>
      </c>
      <c r="AN32" s="17" t="s">
        <v>40</v>
      </c>
      <c r="AO32" s="28" t="str">
        <f>IF(K23="","","Ply "&amp;I23)</f>
        <v>Ply 13</v>
      </c>
      <c r="AP32" s="17"/>
      <c r="AQ32" s="3"/>
      <c r="AR32" s="16"/>
      <c r="AW32" t="s">
        <v>40</v>
      </c>
      <c r="AX32" s="19" t="str">
        <f>IF(AX23="","",IF(AX23=0,$EU$4&amp;$EU$4&amp;$EU$4,IF(AX23=90,$ES$4&amp;$ES$4&amp;$ES$4,IF(AX23=45,$EQ$4&amp;$EQ$4&amp;$EQ$4,""))))</f>
        <v/>
      </c>
      <c r="AY32" s="19" t="str">
        <f>IF(AX23="","",IF(AX23=0,$EU$4&amp;$EU$4&amp;$EU$4,IF(AX23=90,$ES$4&amp;$ES$4&amp;$ES$4,IF(AX23=45,$EQ$4&amp;$EQ$4&amp;$EQ$4,""))))</f>
        <v/>
      </c>
      <c r="AZ32" s="19" t="str">
        <f>IF(AX23="","",IF(AX23=0,$EU$4&amp;$EU$4&amp;$EU$4,IF(AX23=90,$ES$4&amp;$ES$4&amp;$ES$4,IF(AX23=45,$EQ$4&amp;$EQ$4&amp;$EQ$4,""))))</f>
        <v/>
      </c>
      <c r="BA32" s="19" t="str">
        <f>IF(AX23="","",IF(AX23=0,$EU$4&amp;$EU$4&amp;$EU$4,IF(AX23=90,$ES$4&amp;$ES$4&amp;$ES$4,IF(AX23=45,$EQ$4&amp;$EQ$4&amp;$EQ$4,""))))</f>
        <v/>
      </c>
      <c r="BB32" s="19" t="str">
        <f>IF(AX23="","",IF(AX23=0,$EU$4&amp;$EU$4&amp;$EU$4,IF(AX23=90,$ES$4&amp;$ES$4&amp;$ES$4,IF(AX23=45,$EQ$4&amp;$EQ$4&amp;$EQ$4,""))))</f>
        <v/>
      </c>
      <c r="BC32" s="19" t="str">
        <f>IF(AX23="","",IF(AX23=0,$EU$4&amp;$EU$4&amp;$EU$4,IF(AX23=90,$ES$4&amp;$ES$4&amp;$ES$4,IF(AX23=45,$EQ$4&amp;$EQ$4&amp;$EQ$4,""))))</f>
        <v/>
      </c>
      <c r="BD32" s="19" t="str">
        <f>IF(AX23="","",IF(AX23=0,$EU$4&amp;$EU$4&amp;$EU$4,IF(AX23=90,$ES$4&amp;$ES$4&amp;$ES$4,IF(AX23=45,$EQ$4&amp;$EQ$4&amp;$EQ$4,"C"))))</f>
        <v/>
      </c>
      <c r="BE32" s="19" t="str">
        <f>IF(AX23="","",IF(AX23=0,$EU$4&amp;$EU$4&amp;$EU$4,IF(AX23=90,$ES$4&amp;$ES$4&amp;$ES$4,IF(AX23=45,$EQ$4&amp;$EQ$4&amp;$EQ$4,""))))</f>
        <v/>
      </c>
      <c r="BF32" s="19" t="str">
        <f>IF(AX23="","",IF(AX23=0,$EU$4&amp;$EU$4&amp;$EU$4,IF(AX23=90,$ES$4&amp;$ES$4&amp;$ES$4,IF(AX23=45,$EQ$4&amp;$EQ$4&amp;$EQ$4,""))))</f>
        <v/>
      </c>
      <c r="BG32" s="19" t="str">
        <f>IF(AX23="","",IF(AX23=0,$EU$4&amp;$EU$4&amp;$EU$4,IF(AX23=90,$ES$4&amp;$ES$4&amp;$ES$4,IF(AX23=45,$EQ$4&amp;$EQ$4&amp;$EQ$4,""))))</f>
        <v/>
      </c>
      <c r="BH32" s="19" t="str">
        <f>IF(AX23="","",IF(AX23=0,$EU$4&amp;$EU$4&amp;$EU$4,IF(AX23=90,$ES$4&amp;$ES$4&amp;$ES$4,IF(AX23=45,$EQ$4&amp;$EQ$4&amp;$EQ$4,"O"))))</f>
        <v/>
      </c>
      <c r="BI32" s="19" t="str">
        <f>IF(AX23="","",IF(AX23=0,$EU$4&amp;$EU$4&amp;$EU$4,IF(AX23=90,$ES$4&amp;$ES$4&amp;$ES$4,IF(AX23=45,$EQ$4&amp;$EQ$4&amp;$EQ$4,""))))</f>
        <v/>
      </c>
      <c r="BJ32" s="19" t="str">
        <f>IF(AX23="","",IF(AX23=0,$EU$4&amp;$EU$4&amp;$EU$4,IF(AX23=90,$ES$4&amp;$ES$4&amp;$ES$4,IF(AX23=45,$EQ$4&amp;$EQ$4&amp;$EQ$4,""))))</f>
        <v/>
      </c>
      <c r="BK32" s="19" t="str">
        <f>IF(AX23="","",IF(AX23=0,$EU$4&amp;$EU$4&amp;$EU$4,IF(AX23=90,$ES$4&amp;$ES$4&amp;$ES$4,IF(AX23=45,$EQ$4&amp;$EQ$4&amp;$EQ$4,""))))</f>
        <v/>
      </c>
      <c r="BL32" s="19" t="str">
        <f>IF(AX23="","",IF(AX23=0,$EU$4&amp;$EU$4&amp;$EU$4,IF(AX23=90,$ES$4&amp;$ES$4&amp;$ES$4,IF(AX23=45,$EQ$4&amp;$EQ$4&amp;$EQ$4,"R"))))</f>
        <v/>
      </c>
      <c r="BM32" s="19" t="str">
        <f>IF(AX23="","",IF(AX23=0,$EU$4&amp;$EU$4&amp;$EU$4,IF(AX23=90,$ES$4&amp;$ES$4&amp;$ES$4,IF(AX23=45,$EQ$4&amp;$EQ$4&amp;$EQ$4,""))))</f>
        <v/>
      </c>
      <c r="BN32" s="19" t="str">
        <f>IF(AX23="","",IF(AX23=0,$EU$4&amp;$EU$4&amp;$EU$4,IF(AX23=90,$ES$4&amp;$ES$4&amp;$ES$4,IF(AX23=45,$EQ$4&amp;$EQ$4&amp;$EQ$4,""))))</f>
        <v/>
      </c>
      <c r="BO32" s="19" t="str">
        <f>IF(AX23="","",IF(AX23=0,$EU$4&amp;$EU$4&amp;$EU$4,IF(AX23=90,$ES$4&amp;$ES$4&amp;$ES$4,IF(AX23=45,$EQ$4&amp;$EQ$4&amp;$EQ$4,""))))</f>
        <v/>
      </c>
      <c r="BP32" s="19" t="str">
        <f>IF(AX23="","",IF(AX23=0,$EU$4&amp;$EU$4&amp;$EU$4,IF(AX23=90,$ES$4&amp;$ES$4&amp;$ES$4,IF(AX23=45,$EQ$4&amp;$EQ$4&amp;$EQ$4,"E"))))</f>
        <v/>
      </c>
      <c r="BQ32" s="19" t="str">
        <f>IF(AX23="","",IF(AX23=0,$EU$4&amp;$EU$4&amp;$EU$4,IF(AX23=90,$ES$4&amp;$ES$4&amp;$ES$4,IF(AX23=45,$EQ$4&amp;$EQ$4&amp;$EQ$4,""))))</f>
        <v/>
      </c>
      <c r="BR32" s="19" t="str">
        <f>IF(AX23="","",IF(AX23=0,$EU$4&amp;$EU$4&amp;$EU$4,IF(AX23=90,$ES$4&amp;$ES$4&amp;$ES$4,IF(AX23=45,$EQ$4&amp;$EQ$4&amp;$EQ$4,""))))</f>
        <v/>
      </c>
      <c r="BS32" s="19" t="str">
        <f>IF(AX23="","",IF(AX23=0,$EU$4&amp;$EU$4&amp;$EU$4,IF(AX23=90,$ES$4&amp;$ES$4&amp;$ES$4,IF(AX23=45,$EQ$4&amp;$EQ$4&amp;$EQ$4,""))))</f>
        <v/>
      </c>
      <c r="BT32" s="19" t="str">
        <f>IF(AX23="","",IF(AX23=0,$EU$4&amp;$EU$4&amp;$EU$4,IF(AX23=90,$ES$4&amp;$ES$4&amp;$ES$4,IF(AX23=45,$EQ$4&amp;$EQ$4&amp;$EQ$4,""))))</f>
        <v/>
      </c>
      <c r="BU32" s="19" t="str">
        <f>IF(AX23="","",IF(AX23=0,$EU$4&amp;$EU$4&amp;$EU$4,IF(AX23=90,$ES$4&amp;$ES$4&amp;$ES$4,IF(AX23=45,$EQ$4&amp;$EQ$4&amp;$EQ$4,""))))</f>
        <v/>
      </c>
      <c r="BV32" s="19" t="str">
        <f>IF(AX23="","",IF(AX23=0,$EU$4&amp;$EU$4&amp;$EU$4,IF(AX23=90,$ES$4&amp;$ES$4&amp;$ES$4,IF(AX23=45,$EQ$4&amp;$EQ$4&amp;$EQ$4,""))))</f>
        <v/>
      </c>
      <c r="BW32" s="19" t="str">
        <f>IF(AX23="","",IF(AX23=0,$EU$4&amp;$EU$4&amp;$EU$4,IF(AX23=90,$ES$4&amp;$ES$4&amp;$ES$4,IF(AX23=45,$EQ$4&amp;$EQ$4&amp;$EQ$4,""))))</f>
        <v/>
      </c>
      <c r="BX32" s="19" t="str">
        <f>IF(AX23="","",IF(AX23=0,$EU$4&amp;$EU$4&amp;$EU$4,IF(AX23=90,$ES$4&amp;$ES$4&amp;$ES$4,IF(AX23=45,$EQ$4&amp;$EQ$4&amp;$EQ$4,""))))</f>
        <v/>
      </c>
      <c r="BY32" s="19" t="str">
        <f>IF(AX23="","",IF(AX23=0,$EU$4&amp;$EU$4&amp;$EU$4,IF(AX23=90,$ES$4&amp;$ES$4&amp;$ES$4,IF(AX23=45,$EQ$4&amp;$EQ$4&amp;$EQ$4,""))))</f>
        <v/>
      </c>
      <c r="BZ32" s="19" t="str">
        <f>IF(AX23="","",IF(AX23=0,$EU$4&amp;$EU$4&amp;$EU$4,IF(AX23=90,$ES$4&amp;$ES$4&amp;$ES$4,IF(AX23=45,$EQ$4&amp;$EQ$4&amp;$EQ$4,""))))</f>
        <v/>
      </c>
      <c r="CA32" s="17" t="s">
        <v>40</v>
      </c>
      <c r="CB32" s="28" t="str">
        <f>IF(AX23="","","Ply "&amp;AV23)</f>
        <v/>
      </c>
      <c r="CC32" s="17"/>
      <c r="CD32" s="3"/>
      <c r="CG32" s="3"/>
      <c r="CH32" s="3"/>
      <c r="CI32" s="3"/>
      <c r="CK32" t="s">
        <v>40</v>
      </c>
      <c r="CL32" s="19" t="str">
        <f>IF(CL23="","",IF(CL23=0,$EU$4&amp;$EU$4&amp;$EU$4,IF(CL23=90,$ES$4&amp;$ES$4&amp;$ES$4,IF(CL23=45,$EQ$4&amp;$EQ$4&amp;$EQ$4,""))))</f>
        <v/>
      </c>
      <c r="CM32" s="19" t="str">
        <f>IF(CL23="","",IF(CL23=0,$EU$4&amp;$EU$4&amp;$EU$4,IF(CL23=90,$ES$4&amp;$ES$4&amp;$ES$4,IF(CL23=45,$EQ$4&amp;$EQ$4&amp;$EQ$4,""))))</f>
        <v/>
      </c>
      <c r="CN32" s="19" t="str">
        <f>IF(CL23="","",IF(CL23=0,$EU$4&amp;$EU$4&amp;$EU$4,IF(CL23=90,$ES$4&amp;$ES$4&amp;$ES$4,IF(CL23=45,$EQ$4&amp;$EQ$4&amp;$EQ$4,""))))</f>
        <v/>
      </c>
      <c r="CO32" s="19" t="str">
        <f>IF(CL23="","",IF(CL23=0,$EU$4&amp;$EU$4&amp;$EU$4,IF(CL23=90,$ES$4&amp;$ES$4&amp;$ES$4,IF(CL23=45,$EQ$4&amp;$EQ$4&amp;$EQ$4,""))))</f>
        <v/>
      </c>
      <c r="CP32" s="19" t="str">
        <f>IF(CL23="","",IF(CL23=0,$EU$4&amp;$EU$4&amp;$EU$4,IF(CL23=90,$ES$4&amp;$ES$4&amp;$ES$4,IF(CL23=45,$EQ$4&amp;$EQ$4&amp;$EQ$4,""))))</f>
        <v/>
      </c>
      <c r="CQ32" s="19" t="str">
        <f>IF(CL23="","",IF(CL23=0,$EU$4&amp;$EU$4&amp;$EU$4,IF(CL23=90,$ES$4&amp;$ES$4&amp;$ES$4,IF(CL23=45,$EQ$4&amp;$EQ$4&amp;$EQ$4,""))))</f>
        <v/>
      </c>
      <c r="CR32" s="19" t="str">
        <f>IF(CL23="","",IF(CL23=0,$EU$4&amp;$EU$4&amp;$EU$4,IF(CL23=90,$ES$4&amp;$ES$4&amp;$ES$4,IF(CL23=45,$EQ$4&amp;$EQ$4&amp;$EQ$4,"C"))))</f>
        <v/>
      </c>
      <c r="CS32" s="19" t="str">
        <f>IF(CL23="","",IF(CL23=0,$EU$4&amp;$EU$4&amp;$EU$4,IF(CL23=90,$ES$4&amp;$ES$4&amp;$ES$4,IF(CL23=45,$EQ$4&amp;$EQ$4&amp;$EQ$4,""))))</f>
        <v/>
      </c>
      <c r="CT32" s="19" t="str">
        <f>IF(CL23="","",IF(CL23=0,$EU$4&amp;$EU$4&amp;$EU$4,IF(CL23=90,$ES$4&amp;$ES$4&amp;$ES$4,IF(CL23=45,$EQ$4&amp;$EQ$4&amp;$EQ$4,""))))</f>
        <v/>
      </c>
      <c r="CU32" s="19" t="str">
        <f>IF(CL23="","",IF(CL23=0,$EU$4&amp;$EU$4&amp;$EU$4,IF(CL23=90,$ES$4&amp;$ES$4&amp;$ES$4,IF(CL23=45,$EQ$4&amp;$EQ$4&amp;$EQ$4,""))))</f>
        <v/>
      </c>
      <c r="CV32" s="19" t="str">
        <f>IF(CL23="","",IF(CL23=0,$EU$4&amp;$EU$4&amp;$EU$4,IF(CL23=90,$ES$4&amp;$ES$4&amp;$ES$4,IF(CL23=45,$EQ$4&amp;$EQ$4&amp;$EQ$4,"O"))))</f>
        <v/>
      </c>
      <c r="CW32" s="19" t="str">
        <f>IF(CL23="","",IF(CL23=0,$EU$4&amp;$EU$4&amp;$EU$4,IF(CL23=90,$ES$4&amp;$ES$4&amp;$ES$4,IF(CL23=45,$EQ$4&amp;$EQ$4&amp;$EQ$4,""))))</f>
        <v/>
      </c>
      <c r="CX32" s="19" t="str">
        <f>IF(CL23="","",IF(CL23=0,$EU$4&amp;$EU$4&amp;$EU$4,IF(CL23=90,$ES$4&amp;$ES$4&amp;$ES$4,IF(CL23=45,$EQ$4&amp;$EQ$4&amp;$EQ$4,""))))</f>
        <v/>
      </c>
      <c r="CY32" s="19" t="str">
        <f>IF(CL23="","",IF(CL23=0,$EU$4&amp;$EU$4&amp;$EU$4,IF(CL23=90,$ES$4&amp;$ES$4&amp;$ES$4,IF(CL23=45,$EQ$4&amp;$EQ$4&amp;$EQ$4,""))))</f>
        <v/>
      </c>
      <c r="CZ32" s="19" t="str">
        <f>IF(CL23="","",IF(CL23=0,$EU$4&amp;$EU$4&amp;$EU$4,IF(CL23=90,$ES$4&amp;$ES$4&amp;$ES$4,IF(CL23=45,$EQ$4&amp;$EQ$4&amp;$EQ$4,"R"))))</f>
        <v/>
      </c>
      <c r="DA32" s="19" t="str">
        <f>IF(CL23="","",IF(CL23=0,$EU$4&amp;$EU$4&amp;$EU$4,IF(CL23=90,$ES$4&amp;$ES$4&amp;$ES$4,IF(CL23=45,$EQ$4&amp;$EQ$4&amp;$EQ$4,""))))</f>
        <v/>
      </c>
      <c r="DB32" s="19" t="str">
        <f>IF(CL23="","",IF(CL23=0,$EU$4&amp;$EU$4&amp;$EU$4,IF(CL23=90,$ES$4&amp;$ES$4&amp;$ES$4,IF(CL23=45,$EQ$4&amp;$EQ$4&amp;$EQ$4,""))))</f>
        <v/>
      </c>
      <c r="DC32" s="19" t="str">
        <f>IF(CL23="","",IF(CL23=0,$EU$4&amp;$EU$4&amp;$EU$4,IF(CL23=90,$ES$4&amp;$ES$4&amp;$ES$4,IF(CL23=45,$EQ$4&amp;$EQ$4&amp;$EQ$4,""))))</f>
        <v/>
      </c>
      <c r="DD32" s="19" t="str">
        <f>IF(CL23="","",IF(CL23=0,$EU$4&amp;$EU$4&amp;$EU$4,IF(CL23=90,$ES$4&amp;$ES$4&amp;$ES$4,IF(CL23=45,$EQ$4&amp;$EQ$4&amp;$EQ$4,"E"))))</f>
        <v/>
      </c>
      <c r="DE32" s="19" t="str">
        <f>IF(CL23="","",IF(CL23=0,$EU$4&amp;$EU$4&amp;$EU$4,IF(CL23=90,$ES$4&amp;$ES$4&amp;$ES$4,IF(CL23=45,$EQ$4&amp;$EQ$4&amp;$EQ$4,""))))</f>
        <v/>
      </c>
      <c r="DF32" s="19" t="str">
        <f>IF(CL23="","",IF(CL23=0,$EU$4&amp;$EU$4&amp;$EU$4,IF(CL23=90,$ES$4&amp;$ES$4&amp;$ES$4,IF(CL23=45,$EQ$4&amp;$EQ$4&amp;$EQ$4,""))))</f>
        <v/>
      </c>
      <c r="DG32" s="19" t="str">
        <f>IF(CL23="","",IF(CL23=0,$EU$4&amp;$EU$4&amp;$EU$4,IF(CL23=90,$ES$4&amp;$ES$4&amp;$ES$4,IF(CL23=45,$EQ$4&amp;$EQ$4&amp;$EQ$4,""))))</f>
        <v/>
      </c>
      <c r="DH32" s="19" t="str">
        <f>IF(CL23="","",IF(CL23=0,$EU$4&amp;$EU$4&amp;$EU$4,IF(CL23=90,$ES$4&amp;$ES$4&amp;$ES$4,IF(CL23=45,$EQ$4&amp;$EQ$4&amp;$EQ$4,""))))</f>
        <v/>
      </c>
      <c r="DI32" s="19" t="str">
        <f>IF(CL23="","",IF(CL23=0,$EU$4&amp;$EU$4&amp;$EU$4,IF(CL23=90,$ES$4&amp;$ES$4&amp;$ES$4,IF(CL23=45,$EQ$4&amp;$EQ$4&amp;$EQ$4,""))))</f>
        <v/>
      </c>
      <c r="DJ32" s="19" t="str">
        <f>IF(CL23="","",IF(CL23=0,$EU$4&amp;$EU$4&amp;$EU$4,IF(CL23=90,$ES$4&amp;$ES$4&amp;$ES$4,IF(CL23=45,$EQ$4&amp;$EQ$4&amp;$EQ$4,""))))</f>
        <v/>
      </c>
      <c r="DK32" s="19" t="str">
        <f>IF(CL23="","",IF(CL23=0,$EU$4&amp;$EU$4&amp;$EU$4,IF(CL23=90,$ES$4&amp;$ES$4&amp;$ES$4,IF(CL23=45,$EQ$4&amp;$EQ$4&amp;$EQ$4,""))))</f>
        <v/>
      </c>
      <c r="DL32" s="19" t="str">
        <f>IF(CL23="","",IF(CL23=0,$EU$4&amp;$EU$4&amp;$EU$4,IF(CL23=90,$ES$4&amp;$ES$4&amp;$ES$4,IF(CL23=45,$EQ$4&amp;$EQ$4&amp;$EQ$4,""))))</f>
        <v/>
      </c>
      <c r="DM32" s="19" t="str">
        <f>IF(CL23="","",IF(CL23=0,$EU$4&amp;$EU$4&amp;$EU$4,IF(CL23=90,$ES$4&amp;$ES$4&amp;$ES$4,IF(CL23=45,$EQ$4&amp;$EQ$4&amp;$EQ$4,""))))</f>
        <v/>
      </c>
      <c r="DN32" s="19" t="str">
        <f>IF(CL23="","",IF(CL23=0,$EU$4&amp;$EU$4&amp;$EU$4,IF(CL23=90,$ES$4&amp;$ES$4&amp;$ES$4,IF(CL23=45,$EQ$4&amp;$EQ$4&amp;$EQ$4,""))))</f>
        <v/>
      </c>
      <c r="DO32" s="17" t="s">
        <v>40</v>
      </c>
      <c r="DP32" s="28" t="str">
        <f>IF(CL23="","","Ply "&amp;CJ23)</f>
        <v/>
      </c>
      <c r="DQ32" s="17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89"/>
      <c r="EE32" s="89"/>
    </row>
    <row r="33" spans="2:135" x14ac:dyDescent="0.3">
      <c r="B33" s="89"/>
      <c r="C33" s="89"/>
      <c r="D33" s="3"/>
      <c r="E33" s="3"/>
      <c r="F33" s="3"/>
      <c r="G33" s="3"/>
      <c r="J33" t="s">
        <v>40</v>
      </c>
      <c r="K33" s="19" t="str">
        <f>IF(K22="","",IF(K22=0,$EU$4&amp;$EU$4&amp;$EU$4,IF(K22=90,$ES$4&amp;$ES$4&amp;$ES$4,IF(K22=45,$EQ$4&amp;$EQ$4&amp;$EQ$4,""))))</f>
        <v>―――</v>
      </c>
      <c r="L33" s="19" t="str">
        <f>IF(K22="","",IF(K22=0,$EU$4&amp;$EU$4&amp;$EU$4,IF(K22=90,$ES$4&amp;$ES$4&amp;$ES$4,IF(K22=45,$EQ$4&amp;$EQ$4&amp;$EQ$4,""))))</f>
        <v>―――</v>
      </c>
      <c r="M33" s="19" t="str">
        <f>IF(K22="","",IF(K22=0,$EU$4&amp;$EU$4&amp;$EU$4,IF(K22=90,$ES$4&amp;$ES$4&amp;$ES$4,IF(K22=45,$EQ$4&amp;$EQ$4&amp;$EQ$4,""))))</f>
        <v>―――</v>
      </c>
      <c r="N33" s="19" t="str">
        <f>IF(K22="","",IF(K22=0,$EU$4&amp;$EU$4&amp;$EU$4,IF(K22=90,$ES$4&amp;$ES$4&amp;$ES$4,IF(K22=45,$EQ$4&amp;$EQ$4&amp;$EQ$4,""))))</f>
        <v>―――</v>
      </c>
      <c r="O33" s="19" t="str">
        <f>IF(K22="","",IF(K22=0,$EU$4&amp;$EU$4&amp;$EU$4,IF(K22=90,$ES$4&amp;$ES$4&amp;$ES$4,IF(K22=45,$EQ$4&amp;$EQ$4&amp;$EQ$4,""))))</f>
        <v>―――</v>
      </c>
      <c r="P33" s="19" t="str">
        <f>IF(K22="","",IF(K22=0,$EU$4&amp;$EU$4&amp;$EU$4,IF(K22=90,$ES$4&amp;$ES$4&amp;$ES$4,IF(K22=45,$EQ$4&amp;$EQ$4&amp;$EQ$4,""))))</f>
        <v>―――</v>
      </c>
      <c r="Q33" s="19" t="str">
        <f>IF(K22="","",IF(K22=0,$EU$4&amp;$EU$4&amp;$EU$4,IF(K22=90,$ES$4&amp;$ES$4&amp;$ES$4,IF(K22=45,$EQ$4&amp;$EQ$4&amp;$EQ$4,"C"))))</f>
        <v>―――</v>
      </c>
      <c r="R33" s="19" t="str">
        <f>IF(K22="","",IF(K22=0,$EU$4&amp;$EU$4&amp;$EU$4,IF(K22=90,$ES$4&amp;$ES$4&amp;$ES$4,IF(K22=45,$EQ$4&amp;$EQ$4&amp;$EQ$4,""))))</f>
        <v>―――</v>
      </c>
      <c r="S33" s="19" t="str">
        <f>IF(K22="","",IF(K22=0,$EU$4&amp;$EU$4&amp;$EU$4,IF(K22=90,$ES$4&amp;$ES$4&amp;$ES$4,IF(K22=45,$EQ$4&amp;$EQ$4&amp;$EQ$4,""))))</f>
        <v>―――</v>
      </c>
      <c r="T33" s="19" t="str">
        <f>IF(K22="","",IF(K22=0,$EU$4&amp;$EU$4&amp;$EU$4,IF(K22=90,$ES$4&amp;$ES$4&amp;$ES$4,IF(K22=45,$EQ$4&amp;$EQ$4&amp;$EQ$4,""))))</f>
        <v>―――</v>
      </c>
      <c r="U33" s="19" t="str">
        <f>IF(K22="","",IF(K22=0,$EU$4&amp;$EU$4&amp;$EU$4,IF(K22=90,$ES$4&amp;$ES$4&amp;$ES$4,IF(K22=45,$EQ$4&amp;$EQ$4&amp;$EQ$4,"O"))))</f>
        <v>―――</v>
      </c>
      <c r="V33" s="19" t="str">
        <f>IF(K22="","",IF(K22=0,$EU$4&amp;$EU$4&amp;$EU$4,IF(K22=90,$ES$4&amp;$ES$4&amp;$ES$4,IF(K22=45,$EQ$4&amp;$EQ$4&amp;$EQ$4,""))))</f>
        <v>―――</v>
      </c>
      <c r="W33" s="19" t="str">
        <f>IF(K22="","",IF(K22=0,$EU$4&amp;$EU$4&amp;$EU$4,IF(K22=90,$ES$4&amp;$ES$4&amp;$ES$4,IF(K22=45,$EQ$4&amp;$EQ$4&amp;$EQ$4,""))))</f>
        <v>―――</v>
      </c>
      <c r="X33" s="19" t="str">
        <f>IF(K22="","",IF(K22=0,$EU$4&amp;$EU$4&amp;$EU$4,IF(K22=90,$ES$4&amp;$ES$4&amp;$ES$4,IF(K22=45,$EQ$4&amp;$EQ$4&amp;$EQ$4,""))))</f>
        <v>―――</v>
      </c>
      <c r="Y33" s="19" t="str">
        <f>IF(K22="","",IF(K22=0,$EU$4&amp;$EU$4&amp;$EU$4,IF(K22=90,$ES$4&amp;$ES$4&amp;$ES$4,IF(K22=45,$EQ$4&amp;$EQ$4&amp;$EQ$4,"R"))))</f>
        <v>―――</v>
      </c>
      <c r="Z33" s="19" t="str">
        <f>IF(K22="","",IF(K22=0,$EU$4&amp;$EU$4&amp;$EU$4,IF(K22=90,$ES$4&amp;$ES$4&amp;$ES$4,IF(K22=45,$EQ$4&amp;$EQ$4&amp;$EQ$4,""))))</f>
        <v>―――</v>
      </c>
      <c r="AA33" s="19" t="str">
        <f>IF(K22="","",IF(K22=0,$EU$4&amp;$EU$4&amp;$EU$4,IF(K22=90,$ES$4&amp;$ES$4&amp;$ES$4,IF(K22=45,$EQ$4&amp;$EQ$4&amp;$EQ$4,""))))</f>
        <v>―――</v>
      </c>
      <c r="AB33" s="19" t="str">
        <f>IF(K22="","",IF(K22=0,$EU$4&amp;$EU$4&amp;$EU$4,IF(K22=90,$ES$4&amp;$ES$4&amp;$ES$4,IF(K22=45,$EQ$4&amp;$EQ$4&amp;$EQ$4,""))))</f>
        <v>―――</v>
      </c>
      <c r="AC33" s="19" t="str">
        <f>IF(K22="","",IF(K22=0,$EU$4&amp;$EU$4&amp;$EU$4,IF(K22=90,$ES$4&amp;$ES$4&amp;$ES$4,IF(K22=45,$EQ$4&amp;$EQ$4&amp;$EQ$4,"E"))))</f>
        <v>―――</v>
      </c>
      <c r="AD33" s="19" t="str">
        <f>IF(K22="","",IF(K22=0,$EU$4&amp;$EU$4&amp;$EU$4,IF(K22=90,$ES$4&amp;$ES$4&amp;$ES$4,IF(K22=45,$EQ$4&amp;$EQ$4&amp;$EQ$4,""))))</f>
        <v>―――</v>
      </c>
      <c r="AE33" s="19" t="str">
        <f>IF(K22="","",IF(K22=0,$EU$4&amp;$EU$4&amp;$EU$4,IF(K22=90,$ES$4&amp;$ES$4&amp;$ES$4,IF(K22=45,$EQ$4&amp;$EQ$4&amp;$EQ$4,""))))</f>
        <v>―――</v>
      </c>
      <c r="AF33" s="19" t="str">
        <f>IF(K22="","",IF(K22=0,$EU$4&amp;$EU$4&amp;$EU$4,IF(K22=90,$ES$4&amp;$ES$4&amp;$ES$4,IF(K22=45,$EQ$4&amp;$EQ$4&amp;$EQ$4,""))))</f>
        <v>―――</v>
      </c>
      <c r="AG33" s="19" t="str">
        <f>IF(K22="","",IF(K22=0,$EU$4&amp;$EU$4&amp;$EU$4,IF(K22=90,$ES$4&amp;$ES$4&amp;$ES$4,IF(K22=45,$EQ$4&amp;$EQ$4&amp;$EQ$4,""))))</f>
        <v>―――</v>
      </c>
      <c r="AH33" s="19" t="str">
        <f>IF(K22="","",IF(K22=0,$EU$4&amp;$EU$4&amp;$EU$4,IF(K22=90,$ES$4&amp;$ES$4&amp;$ES$4,IF(K22=45,$EQ$4&amp;$EQ$4&amp;$EQ$4,""))))</f>
        <v>―――</v>
      </c>
      <c r="AI33" s="19" t="str">
        <f>IF(K22="","",IF(K22=0,$EU$4&amp;$EU$4&amp;$EU$4,IF(K22=90,$ES$4&amp;$ES$4&amp;$ES$4,IF(K22=45,$EQ$4&amp;$EQ$4&amp;$EQ$4,""))))</f>
        <v>―――</v>
      </c>
      <c r="AJ33" s="19" t="str">
        <f>IF(K22="","",IF(K22=0,$EU$4&amp;$EU$4&amp;$EU$4,IF(K22=90,$ES$4&amp;$ES$4&amp;$ES$4,IF(K22=45,$EQ$4&amp;$EQ$4&amp;$EQ$4,""))))</f>
        <v>―――</v>
      </c>
      <c r="AK33" s="19" t="str">
        <f>IF(K22="","",IF(K22=0,$EU$4&amp;$EU$4&amp;$EU$4,IF(K22=90,$ES$4&amp;$ES$4&amp;$ES$4,IF(K22=45,$EQ$4&amp;$EQ$4&amp;$EQ$4,""))))</f>
        <v>―――</v>
      </c>
      <c r="AL33" s="19" t="str">
        <f>IF(K22="","",IF(K22=0,$EU$4&amp;$EU$4&amp;$EU$4,IF(K22=90,$ES$4&amp;$ES$4&amp;$ES$4,IF(K22=45,$EQ$4&amp;$EQ$4&amp;$EQ$4,""))))</f>
        <v>―――</v>
      </c>
      <c r="AM33" s="19" t="str">
        <f>IF(K22="","",IF(K22=0,$EU$4&amp;$EU$4&amp;$EU$4,IF(K22=90,$ES$4&amp;$ES$4&amp;$ES$4,IF(K22=45,$EQ$4&amp;$EQ$4&amp;$EQ$4,""))))</f>
        <v>―――</v>
      </c>
      <c r="AN33" s="17" t="s">
        <v>40</v>
      </c>
      <c r="AO33" s="28" t="str">
        <f>IF(K22="","","Ply "&amp;I22)</f>
        <v>Ply 12</v>
      </c>
      <c r="AP33" s="17"/>
      <c r="AQ33" s="3"/>
      <c r="AR33" s="16"/>
      <c r="AW33" t="s">
        <v>40</v>
      </c>
      <c r="AX33" s="19" t="str">
        <f>IF(AX22="","",IF(AX22=0,$EU$4&amp;$EU$4&amp;$EU$4,IF(AX22=90,$ES$4&amp;$ES$4&amp;$ES$4,IF(AX22=45,$EQ$4&amp;$EQ$4&amp;$EQ$4,""))))</f>
        <v/>
      </c>
      <c r="AY33" s="19" t="str">
        <f>IF(AX22="","",IF(AX22=0,$EU$4&amp;$EU$4&amp;$EU$4,IF(AX22=90,$ES$4&amp;$ES$4&amp;$ES$4,IF(AX22=45,$EQ$4&amp;$EQ$4&amp;$EQ$4,""))))</f>
        <v/>
      </c>
      <c r="AZ33" s="19" t="str">
        <f>IF(AX22="","",IF(AX22=0,$EU$4&amp;$EU$4&amp;$EU$4,IF(AX22=90,$ES$4&amp;$ES$4&amp;$ES$4,IF(AX22=45,$EQ$4&amp;$EQ$4&amp;$EQ$4,""))))</f>
        <v/>
      </c>
      <c r="BA33" s="19" t="str">
        <f>IF(AX22="","",IF(AX22=0,$EU$4&amp;$EU$4&amp;$EU$4,IF(AX22=90,$ES$4&amp;$ES$4&amp;$ES$4,IF(AX22=45,$EQ$4&amp;$EQ$4&amp;$EQ$4,""))))</f>
        <v/>
      </c>
      <c r="BB33" s="19" t="str">
        <f>IF(AX22="","",IF(AX22=0,$EU$4&amp;$EU$4&amp;$EU$4,IF(AX22=90,$ES$4&amp;$ES$4&amp;$ES$4,IF(AX22=45,$EQ$4&amp;$EQ$4&amp;$EQ$4,""))))</f>
        <v/>
      </c>
      <c r="BC33" s="19" t="str">
        <f>IF(AX22="","",IF(AX22=0,$EU$4&amp;$EU$4&amp;$EU$4,IF(AX22=90,$ES$4&amp;$ES$4&amp;$ES$4,IF(AX22=45,$EQ$4&amp;$EQ$4&amp;$EQ$4,""))))</f>
        <v/>
      </c>
      <c r="BD33" s="19" t="str">
        <f>IF(AX22="","",IF(AX22=0,$EU$4&amp;$EU$4&amp;$EU$4,IF(AX22=90,$ES$4&amp;$ES$4&amp;$ES$4,IF(AX22=45,$EQ$4&amp;$EQ$4&amp;$EQ$4,"C"))))</f>
        <v/>
      </c>
      <c r="BE33" s="19" t="str">
        <f>IF(AX22="","",IF(AX22=0,$EU$4&amp;$EU$4&amp;$EU$4,IF(AX22=90,$ES$4&amp;$ES$4&amp;$ES$4,IF(AX22=45,$EQ$4&amp;$EQ$4&amp;$EQ$4,""))))</f>
        <v/>
      </c>
      <c r="BF33" s="19" t="str">
        <f>IF(AX22="","",IF(AX22=0,$EU$4&amp;$EU$4&amp;$EU$4,IF(AX22=90,$ES$4&amp;$ES$4&amp;$ES$4,IF(AX22=45,$EQ$4&amp;$EQ$4&amp;$EQ$4,""))))</f>
        <v/>
      </c>
      <c r="BG33" s="19" t="str">
        <f>IF(AX22="","",IF(AX22=0,$EU$4&amp;$EU$4&amp;$EU$4,IF(AX22=90,$ES$4&amp;$ES$4&amp;$ES$4,IF(AX22=45,$EQ$4&amp;$EQ$4&amp;$EQ$4,""))))</f>
        <v/>
      </c>
      <c r="BH33" s="19" t="str">
        <f>IF(AX22="","",IF(AX22=0,$EU$4&amp;$EU$4&amp;$EU$4,IF(AX22=90,$ES$4&amp;$ES$4&amp;$ES$4,IF(AX22=45,$EQ$4&amp;$EQ$4&amp;$EQ$4,"O"))))</f>
        <v/>
      </c>
      <c r="BI33" s="19" t="str">
        <f>IF(AX22="","",IF(AX22=0,$EU$4&amp;$EU$4&amp;$EU$4,IF(AX22=90,$ES$4&amp;$ES$4&amp;$ES$4,IF(AX22=45,$EQ$4&amp;$EQ$4&amp;$EQ$4,""))))</f>
        <v/>
      </c>
      <c r="BJ33" s="19" t="str">
        <f>IF(AX22="","",IF(AX22=0,$EU$4&amp;$EU$4&amp;$EU$4,IF(AX22=90,$ES$4&amp;$ES$4&amp;$ES$4,IF(AX22=45,$EQ$4&amp;$EQ$4&amp;$EQ$4,""))))</f>
        <v/>
      </c>
      <c r="BK33" s="19" t="str">
        <f>IF(AX22="","",IF(AX22=0,$EU$4&amp;$EU$4&amp;$EU$4,IF(AX22=90,$ES$4&amp;$ES$4&amp;$ES$4,IF(AX22=45,$EQ$4&amp;$EQ$4&amp;$EQ$4,""))))</f>
        <v/>
      </c>
      <c r="BL33" s="19" t="str">
        <f>IF(AX22="","",IF(AX22=0,$EU$4&amp;$EU$4&amp;$EU$4,IF(AX22=90,$ES$4&amp;$ES$4&amp;$ES$4,IF(AX22=45,$EQ$4&amp;$EQ$4&amp;$EQ$4,"R"))))</f>
        <v/>
      </c>
      <c r="BM33" s="19" t="str">
        <f>IF(AX22="","",IF(AX22=0,$EU$4&amp;$EU$4&amp;$EU$4,IF(AX22=90,$ES$4&amp;$ES$4&amp;$ES$4,IF(AX22=45,$EQ$4&amp;$EQ$4&amp;$EQ$4,""))))</f>
        <v/>
      </c>
      <c r="BN33" s="19" t="str">
        <f>IF(AX22="","",IF(AX22=0,$EU$4&amp;$EU$4&amp;$EU$4,IF(AX22=90,$ES$4&amp;$ES$4&amp;$ES$4,IF(AX22=45,$EQ$4&amp;$EQ$4&amp;$EQ$4,""))))</f>
        <v/>
      </c>
      <c r="BO33" s="19" t="str">
        <f>IF(AX22="","",IF(AX22=0,$EU$4&amp;$EU$4&amp;$EU$4,IF(AX22=90,$ES$4&amp;$ES$4&amp;$ES$4,IF(AX22=45,$EQ$4&amp;$EQ$4&amp;$EQ$4,""))))</f>
        <v/>
      </c>
      <c r="BP33" s="19" t="str">
        <f>IF(AX22="","",IF(AX22=0,$EU$4&amp;$EU$4&amp;$EU$4,IF(AX22=90,$ES$4&amp;$ES$4&amp;$ES$4,IF(AX22=45,$EQ$4&amp;$EQ$4&amp;$EQ$4,"E"))))</f>
        <v/>
      </c>
      <c r="BQ33" s="19" t="str">
        <f>IF(AX22="","",IF(AX22=0,$EU$4&amp;$EU$4&amp;$EU$4,IF(AX22=90,$ES$4&amp;$ES$4&amp;$ES$4,IF(AX22=45,$EQ$4&amp;$EQ$4&amp;$EQ$4,""))))</f>
        <v/>
      </c>
      <c r="BR33" s="19" t="str">
        <f>IF(AX22="","",IF(AX22=0,$EU$4&amp;$EU$4&amp;$EU$4,IF(AX22=90,$ES$4&amp;$ES$4&amp;$ES$4,IF(AX22=45,$EQ$4&amp;$EQ$4&amp;$EQ$4,""))))</f>
        <v/>
      </c>
      <c r="BS33" s="19" t="str">
        <f>IF(AX22="","",IF(AX22=0,$EU$4&amp;$EU$4&amp;$EU$4,IF(AX22=90,$ES$4&amp;$ES$4&amp;$ES$4,IF(AX22=45,$EQ$4&amp;$EQ$4&amp;$EQ$4,""))))</f>
        <v/>
      </c>
      <c r="BT33" s="19" t="str">
        <f>IF(AX22="","",IF(AX22=0,$EU$4&amp;$EU$4&amp;$EU$4,IF(AX22=90,$ES$4&amp;$ES$4&amp;$ES$4,IF(AX22=45,$EQ$4&amp;$EQ$4&amp;$EQ$4,""))))</f>
        <v/>
      </c>
      <c r="BU33" s="19" t="str">
        <f>IF(AX22="","",IF(AX22=0,$EU$4&amp;$EU$4&amp;$EU$4,IF(AX22=90,$ES$4&amp;$ES$4&amp;$ES$4,IF(AX22=45,$EQ$4&amp;$EQ$4&amp;$EQ$4,""))))</f>
        <v/>
      </c>
      <c r="BV33" s="19" t="str">
        <f>IF(AX22="","",IF(AX22=0,$EU$4&amp;$EU$4&amp;$EU$4,IF(AX22=90,$ES$4&amp;$ES$4&amp;$ES$4,IF(AX22=45,$EQ$4&amp;$EQ$4&amp;$EQ$4,""))))</f>
        <v/>
      </c>
      <c r="BW33" s="19" t="str">
        <f>IF(AX22="","",IF(AX22=0,$EU$4&amp;$EU$4&amp;$EU$4,IF(AX22=90,$ES$4&amp;$ES$4&amp;$ES$4,IF(AX22=45,$EQ$4&amp;$EQ$4&amp;$EQ$4,""))))</f>
        <v/>
      </c>
      <c r="BX33" s="19" t="str">
        <f>IF(AX22="","",IF(AX22=0,$EU$4&amp;$EU$4&amp;$EU$4,IF(AX22=90,$ES$4&amp;$ES$4&amp;$ES$4,IF(AX22=45,$EQ$4&amp;$EQ$4&amp;$EQ$4,""))))</f>
        <v/>
      </c>
      <c r="BY33" s="19" t="str">
        <f>IF(AX22="","",IF(AX22=0,$EU$4&amp;$EU$4&amp;$EU$4,IF(AX22=90,$ES$4&amp;$ES$4&amp;$ES$4,IF(AX22=45,$EQ$4&amp;$EQ$4&amp;$EQ$4,""))))</f>
        <v/>
      </c>
      <c r="BZ33" s="19" t="str">
        <f>IF(AX22="","",IF(AX22=0,$EU$4&amp;$EU$4&amp;$EU$4,IF(AX22=90,$ES$4&amp;$ES$4&amp;$ES$4,IF(AX22=45,$EQ$4&amp;$EQ$4&amp;$EQ$4,""))))</f>
        <v/>
      </c>
      <c r="CA33" s="17" t="s">
        <v>40</v>
      </c>
      <c r="CB33" s="28" t="str">
        <f>IF(AX22="","","Ply "&amp;AV22)</f>
        <v/>
      </c>
      <c r="CC33" s="17"/>
      <c r="CD33" s="3"/>
      <c r="CE33" s="3"/>
      <c r="CF33" s="3"/>
      <c r="CG33" s="3"/>
      <c r="CH33" s="3"/>
      <c r="CI33" s="3"/>
      <c r="CK33" t="s">
        <v>40</v>
      </c>
      <c r="CL33" s="19" t="str">
        <f>IF(CL22="","",IF(CL22=0,$EU$4&amp;$EU$4&amp;$EU$4,IF(CL22=90,$ES$4&amp;$ES$4&amp;$ES$4,IF(CL22=45,$EQ$4&amp;$EQ$4&amp;$EQ$4,""))))</f>
        <v/>
      </c>
      <c r="CM33" s="19" t="str">
        <f>IF(CL22="","",IF(CL22=0,$EU$4&amp;$EU$4&amp;$EU$4,IF(CL22=90,$ES$4&amp;$ES$4&amp;$ES$4,IF(CL22=45,$EQ$4&amp;$EQ$4&amp;$EQ$4,""))))</f>
        <v/>
      </c>
      <c r="CN33" s="19" t="str">
        <f>IF(CL22="","",IF(CL22=0,$EU$4&amp;$EU$4&amp;$EU$4,IF(CL22=90,$ES$4&amp;$ES$4&amp;$ES$4,IF(CL22=45,$EQ$4&amp;$EQ$4&amp;$EQ$4,""))))</f>
        <v/>
      </c>
      <c r="CO33" s="19" t="str">
        <f>IF(CL22="","",IF(CL22=0,$EU$4&amp;$EU$4&amp;$EU$4,IF(CL22=90,$ES$4&amp;$ES$4&amp;$ES$4,IF(CL22=45,$EQ$4&amp;$EQ$4&amp;$EQ$4,""))))</f>
        <v/>
      </c>
      <c r="CP33" s="19" t="str">
        <f>IF(CL22="","",IF(CL22=0,$EU$4&amp;$EU$4&amp;$EU$4,IF(CL22=90,$ES$4&amp;$ES$4&amp;$ES$4,IF(CL22=45,$EQ$4&amp;$EQ$4&amp;$EQ$4,""))))</f>
        <v/>
      </c>
      <c r="CQ33" s="19" t="str">
        <f>IF(CL22="","",IF(CL22=0,$EU$4&amp;$EU$4&amp;$EU$4,IF(CL22=90,$ES$4&amp;$ES$4&amp;$ES$4,IF(CL22=45,$EQ$4&amp;$EQ$4&amp;$EQ$4,""))))</f>
        <v/>
      </c>
      <c r="CR33" s="19" t="str">
        <f>IF(CL22="","",IF(CL22=0,$EU$4&amp;$EU$4&amp;$EU$4,IF(CL22=90,$ES$4&amp;$ES$4&amp;$ES$4,IF(CL22=45,$EQ$4&amp;$EQ$4&amp;$EQ$4,"C"))))</f>
        <v/>
      </c>
      <c r="CS33" s="19" t="str">
        <f>IF(CL22="","",IF(CL22=0,$EU$4&amp;$EU$4&amp;$EU$4,IF(CL22=90,$ES$4&amp;$ES$4&amp;$ES$4,IF(CL22=45,$EQ$4&amp;$EQ$4&amp;$EQ$4,""))))</f>
        <v/>
      </c>
      <c r="CT33" s="19" t="str">
        <f>IF(CL22="","",IF(CL22=0,$EU$4&amp;$EU$4&amp;$EU$4,IF(CL22=90,$ES$4&amp;$ES$4&amp;$ES$4,IF(CL22=45,$EQ$4&amp;$EQ$4&amp;$EQ$4,""))))</f>
        <v/>
      </c>
      <c r="CU33" s="19" t="str">
        <f>IF(CL22="","",IF(CL22=0,$EU$4&amp;$EU$4&amp;$EU$4,IF(CL22=90,$ES$4&amp;$ES$4&amp;$ES$4,IF(CL22=45,$EQ$4&amp;$EQ$4&amp;$EQ$4,""))))</f>
        <v/>
      </c>
      <c r="CV33" s="19" t="str">
        <f>IF(CL22="","",IF(CL22=0,$EU$4&amp;$EU$4&amp;$EU$4,IF(CL22=90,$ES$4&amp;$ES$4&amp;$ES$4,IF(CL22=45,$EQ$4&amp;$EQ$4&amp;$EQ$4,"O"))))</f>
        <v/>
      </c>
      <c r="CW33" s="19" t="str">
        <f>IF(CL22="","",IF(CL22=0,$EU$4&amp;$EU$4&amp;$EU$4,IF(CL22=90,$ES$4&amp;$ES$4&amp;$ES$4,IF(CL22=45,$EQ$4&amp;$EQ$4&amp;$EQ$4,""))))</f>
        <v/>
      </c>
      <c r="CX33" s="19" t="str">
        <f>IF(CL22="","",IF(CL22=0,$EU$4&amp;$EU$4&amp;$EU$4,IF(CL22=90,$ES$4&amp;$ES$4&amp;$ES$4,IF(CL22=45,$EQ$4&amp;$EQ$4&amp;$EQ$4,""))))</f>
        <v/>
      </c>
      <c r="CY33" s="19" t="str">
        <f>IF(CL22="","",IF(CL22=0,$EU$4&amp;$EU$4&amp;$EU$4,IF(CL22=90,$ES$4&amp;$ES$4&amp;$ES$4,IF(CL22=45,$EQ$4&amp;$EQ$4&amp;$EQ$4,""))))</f>
        <v/>
      </c>
      <c r="CZ33" s="19" t="str">
        <f>IF(CL22="","",IF(CL22=0,$EU$4&amp;$EU$4&amp;$EU$4,IF(CL22=90,$ES$4&amp;$ES$4&amp;$ES$4,IF(CL22=45,$EQ$4&amp;$EQ$4&amp;$EQ$4,"R"))))</f>
        <v/>
      </c>
      <c r="DA33" s="19" t="str">
        <f>IF(CL22="","",IF(CL22=0,$EU$4&amp;$EU$4&amp;$EU$4,IF(CL22=90,$ES$4&amp;$ES$4&amp;$ES$4,IF(CL22=45,$EQ$4&amp;$EQ$4&amp;$EQ$4,""))))</f>
        <v/>
      </c>
      <c r="DB33" s="19" t="str">
        <f>IF(CL22="","",IF(CL22=0,$EU$4&amp;$EU$4&amp;$EU$4,IF(CL22=90,$ES$4&amp;$ES$4&amp;$ES$4,IF(CL22=45,$EQ$4&amp;$EQ$4&amp;$EQ$4,""))))</f>
        <v/>
      </c>
      <c r="DC33" s="19" t="str">
        <f>IF(CL22="","",IF(CL22=0,$EU$4&amp;$EU$4&amp;$EU$4,IF(CL22=90,$ES$4&amp;$ES$4&amp;$ES$4,IF(CL22=45,$EQ$4&amp;$EQ$4&amp;$EQ$4,""))))</f>
        <v/>
      </c>
      <c r="DD33" s="19" t="str">
        <f>IF(CL22="","",IF(CL22=0,$EU$4&amp;$EU$4&amp;$EU$4,IF(CL22=90,$ES$4&amp;$ES$4&amp;$ES$4,IF(CL22=45,$EQ$4&amp;$EQ$4&amp;$EQ$4,"E"))))</f>
        <v/>
      </c>
      <c r="DE33" s="19" t="str">
        <f>IF(CL22="","",IF(CL22=0,$EU$4&amp;$EU$4&amp;$EU$4,IF(CL22=90,$ES$4&amp;$ES$4&amp;$ES$4,IF(CL22=45,$EQ$4&amp;$EQ$4&amp;$EQ$4,""))))</f>
        <v/>
      </c>
      <c r="DF33" s="19" t="str">
        <f>IF(CL22="","",IF(CL22=0,$EU$4&amp;$EU$4&amp;$EU$4,IF(CL22=90,$ES$4&amp;$ES$4&amp;$ES$4,IF(CL22=45,$EQ$4&amp;$EQ$4&amp;$EQ$4,""))))</f>
        <v/>
      </c>
      <c r="DG33" s="19" t="str">
        <f>IF(CL22="","",IF(CL22=0,$EU$4&amp;$EU$4&amp;$EU$4,IF(CL22=90,$ES$4&amp;$ES$4&amp;$ES$4,IF(CL22=45,$EQ$4&amp;$EQ$4&amp;$EQ$4,""))))</f>
        <v/>
      </c>
      <c r="DH33" s="19" t="str">
        <f>IF(CL22="","",IF(CL22=0,$EU$4&amp;$EU$4&amp;$EU$4,IF(CL22=90,$ES$4&amp;$ES$4&amp;$ES$4,IF(CL22=45,$EQ$4&amp;$EQ$4&amp;$EQ$4,""))))</f>
        <v/>
      </c>
      <c r="DI33" s="19" t="str">
        <f>IF(CL22="","",IF(CL22=0,$EU$4&amp;$EU$4&amp;$EU$4,IF(CL22=90,$ES$4&amp;$ES$4&amp;$ES$4,IF(CL22=45,$EQ$4&amp;$EQ$4&amp;$EQ$4,""))))</f>
        <v/>
      </c>
      <c r="DJ33" s="19" t="str">
        <f>IF(CL22="","",IF(CL22=0,$EU$4&amp;$EU$4&amp;$EU$4,IF(CL22=90,$ES$4&amp;$ES$4&amp;$ES$4,IF(CL22=45,$EQ$4&amp;$EQ$4&amp;$EQ$4,""))))</f>
        <v/>
      </c>
      <c r="DK33" s="19" t="str">
        <f>IF(CL22="","",IF(CL22=0,$EU$4&amp;$EU$4&amp;$EU$4,IF(CL22=90,$ES$4&amp;$ES$4&amp;$ES$4,IF(CL22=45,$EQ$4&amp;$EQ$4&amp;$EQ$4,""))))</f>
        <v/>
      </c>
      <c r="DL33" s="19" t="str">
        <f>IF(CL22="","",IF(CL22=0,$EU$4&amp;$EU$4&amp;$EU$4,IF(CL22=90,$ES$4&amp;$ES$4&amp;$ES$4,IF(CL22=45,$EQ$4&amp;$EQ$4&amp;$EQ$4,""))))</f>
        <v/>
      </c>
      <c r="DM33" s="19" t="str">
        <f>IF(CL22="","",IF(CL22=0,$EU$4&amp;$EU$4&amp;$EU$4,IF(CL22=90,$ES$4&amp;$ES$4&amp;$ES$4,IF(CL22=45,$EQ$4&amp;$EQ$4&amp;$EQ$4,""))))</f>
        <v/>
      </c>
      <c r="DN33" s="19" t="str">
        <f>IF(CL22="","",IF(CL22=0,$EU$4&amp;$EU$4&amp;$EU$4,IF(CL22=90,$ES$4&amp;$ES$4&amp;$ES$4,IF(CL22=45,$EQ$4&amp;$EQ$4&amp;$EQ$4,""))))</f>
        <v/>
      </c>
      <c r="DO33" s="17" t="s">
        <v>40</v>
      </c>
      <c r="DP33" s="28" t="str">
        <f>IF(CL22="","","Ply "&amp;CJ22)</f>
        <v/>
      </c>
      <c r="DQ33" s="17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89"/>
      <c r="EE33" s="89"/>
    </row>
    <row r="34" spans="2:135" x14ac:dyDescent="0.3">
      <c r="B34" s="89"/>
      <c r="C34" s="89"/>
      <c r="D34" s="3"/>
      <c r="E34" s="3"/>
      <c r="F34" s="3"/>
      <c r="G34" s="3"/>
      <c r="J34" t="s">
        <v>40</v>
      </c>
      <c r="K34" s="19" t="str">
        <f>IF(K21="","",IF(K21=0,$EU$4&amp;$EU$4&amp;$EU$4,IF(K21=90,$ES$4&amp;$ES$4&amp;$ES$4,IF(K21=45,$EQ$4&amp;$EQ$4&amp;$EQ$4,""))))</f>
        <v>―――</v>
      </c>
      <c r="L34" s="19" t="str">
        <f>IF(K21="","",IF(K21=0,$EU$4&amp;$EU$4&amp;$EU$4,IF(K21=90,$ES$4&amp;$ES$4&amp;$ES$4,IF(K21=45,$EQ$4&amp;$EQ$4&amp;$EQ$4,""))))</f>
        <v>―――</v>
      </c>
      <c r="M34" s="19" t="str">
        <f>IF(K21="","",IF(K21=0,$EU$4&amp;$EU$4&amp;$EU$4,IF(K21=90,$ES$4&amp;$ES$4&amp;$ES$4,IF(K21=45,$EQ$4&amp;$EQ$4&amp;$EQ$4,""))))</f>
        <v>―――</v>
      </c>
      <c r="N34" s="19" t="str">
        <f>IF(K21="","",IF(K21=0,$EU$4&amp;$EU$4&amp;$EU$4,IF(K21=90,$ES$4&amp;$ES$4&amp;$ES$4,IF(K21=45,$EQ$4&amp;$EQ$4&amp;$EQ$4,""))))</f>
        <v>―――</v>
      </c>
      <c r="O34" s="19" t="str">
        <f>IF(K21="","",IF(K21=0,$EU$4&amp;$EU$4&amp;$EU$4,IF(K21=90,$ES$4&amp;$ES$4&amp;$ES$4,IF(K21=45,$EQ$4&amp;$EQ$4&amp;$EQ$4,""))))</f>
        <v>―――</v>
      </c>
      <c r="P34" s="19" t="str">
        <f>IF(K21="","",IF(K21=0,$EU$4&amp;$EU$4&amp;$EU$4,IF(K21=90,$ES$4&amp;$ES$4&amp;$ES$4,IF(K21=45,$EQ$4&amp;$EQ$4&amp;$EQ$4,""))))</f>
        <v>―――</v>
      </c>
      <c r="Q34" s="19" t="str">
        <f>IF(K21="","",IF(K21=0,$EU$4&amp;$EU$4&amp;$EU$4,IF(K21=90,$ES$4&amp;$ES$4&amp;$ES$4,IF(K21=45,$EQ$4&amp;$EQ$4&amp;$EQ$4,"C"))))</f>
        <v>―――</v>
      </c>
      <c r="R34" s="19" t="str">
        <f>IF(K21="","",IF(K21=0,$EU$4&amp;$EU$4&amp;$EU$4,IF(K21=90,$ES$4&amp;$ES$4&amp;$ES$4,IF(K21=45,$EQ$4&amp;$EQ$4&amp;$EQ$4,""))))</f>
        <v>―――</v>
      </c>
      <c r="S34" s="19" t="str">
        <f>IF(K21="","",IF(K21=0,$EU$4&amp;$EU$4&amp;$EU$4,IF(K21=90,$ES$4&amp;$ES$4&amp;$ES$4,IF(K21=45,$EQ$4&amp;$EQ$4&amp;$EQ$4,""))))</f>
        <v>―――</v>
      </c>
      <c r="T34" s="19" t="str">
        <f>IF(K21="","",IF(K21=0,$EU$4&amp;$EU$4&amp;$EU$4,IF(K21=90,$ES$4&amp;$ES$4&amp;$ES$4,IF(K21=45,$EQ$4&amp;$EQ$4&amp;$EQ$4,""))))</f>
        <v>―――</v>
      </c>
      <c r="U34" s="19" t="str">
        <f>IF(K21="","",IF(K21=0,$EU$4&amp;$EU$4&amp;$EU$4,IF(K21=90,$ES$4&amp;$ES$4&amp;$ES$4,IF(K21=45,$EQ$4&amp;$EQ$4&amp;$EQ$4,"O"))))</f>
        <v>―――</v>
      </c>
      <c r="V34" s="19" t="str">
        <f>IF(K21="","",IF(K21=0,$EU$4&amp;$EU$4&amp;$EU$4,IF(K21=90,$ES$4&amp;$ES$4&amp;$ES$4,IF(K21=45,$EQ$4&amp;$EQ$4&amp;$EQ$4,""))))</f>
        <v>―――</v>
      </c>
      <c r="W34" s="19" t="str">
        <f>IF(K21="","",IF(K21=0,$EU$4&amp;$EU$4&amp;$EU$4,IF(K21=90,$ES$4&amp;$ES$4&amp;$ES$4,IF(K21=45,$EQ$4&amp;$EQ$4&amp;$EQ$4,""))))</f>
        <v>―――</v>
      </c>
      <c r="X34" s="19" t="str">
        <f>IF(K21="","",IF(K21=0,$EU$4&amp;$EU$4&amp;$EU$4,IF(K21=90,$ES$4&amp;$ES$4&amp;$ES$4,IF(K21=45,$EQ$4&amp;$EQ$4&amp;$EQ$4,""))))</f>
        <v>―――</v>
      </c>
      <c r="Y34" s="19" t="str">
        <f>IF(K21="","",IF(K21=0,$EU$4&amp;$EU$4&amp;$EU$4,IF(K21=90,$ES$4&amp;$ES$4&amp;$ES$4,IF(K21=45,$EQ$4&amp;$EQ$4&amp;$EQ$4,"R"))))</f>
        <v>―――</v>
      </c>
      <c r="Z34" s="19" t="str">
        <f>IF(K21="","",IF(K21=0,$EU$4&amp;$EU$4&amp;$EU$4,IF(K21=90,$ES$4&amp;$ES$4&amp;$ES$4,IF(K21=45,$EQ$4&amp;$EQ$4&amp;$EQ$4,""))))</f>
        <v>―――</v>
      </c>
      <c r="AA34" s="19" t="str">
        <f>IF(K21="","",IF(K21=0,$EU$4&amp;$EU$4&amp;$EU$4,IF(K21=90,$ES$4&amp;$ES$4&amp;$ES$4,IF(K21=45,$EQ$4&amp;$EQ$4&amp;$EQ$4,""))))</f>
        <v>―――</v>
      </c>
      <c r="AB34" s="19" t="str">
        <f>IF(K21="","",IF(K21=0,$EU$4&amp;$EU$4&amp;$EU$4,IF(K21=90,$ES$4&amp;$ES$4&amp;$ES$4,IF(K21=45,$EQ$4&amp;$EQ$4&amp;$EQ$4,""))))</f>
        <v>―――</v>
      </c>
      <c r="AC34" s="19" t="str">
        <f>IF(K21="","",IF(K21=0,$EU$4&amp;$EU$4&amp;$EU$4,IF(K21=90,$ES$4&amp;$ES$4&amp;$ES$4,IF(K21=45,$EQ$4&amp;$EQ$4&amp;$EQ$4,"E"))))</f>
        <v>―――</v>
      </c>
      <c r="AD34" s="19" t="str">
        <f>IF(K21="","",IF(K21=0,$EU$4&amp;$EU$4&amp;$EU$4,IF(K21=90,$ES$4&amp;$ES$4&amp;$ES$4,IF(K21=45,$EQ$4&amp;$EQ$4&amp;$EQ$4,""))))</f>
        <v>―――</v>
      </c>
      <c r="AE34" s="19" t="str">
        <f>IF(K21="","",IF(K21=0,$EU$4&amp;$EU$4&amp;$EU$4,IF(K21=90,$ES$4&amp;$ES$4&amp;$ES$4,IF(K21=45,$EQ$4&amp;$EQ$4&amp;$EQ$4,""))))</f>
        <v>―――</v>
      </c>
      <c r="AF34" s="19" t="str">
        <f>IF(K21="","",IF(K21=0,$EU$4&amp;$EU$4&amp;$EU$4,IF(K21=90,$ES$4&amp;$ES$4&amp;$ES$4,IF(K21=45,$EQ$4&amp;$EQ$4&amp;$EQ$4,""))))</f>
        <v>―――</v>
      </c>
      <c r="AG34" s="19" t="str">
        <f>IF(K21="","",IF(K21=0,$EU$4&amp;$EU$4&amp;$EU$4,IF(K21=90,$ES$4&amp;$ES$4&amp;$ES$4,IF(K21=45,$EQ$4&amp;$EQ$4&amp;$EQ$4,""))))</f>
        <v>―――</v>
      </c>
      <c r="AH34" s="19" t="str">
        <f>IF(K21="","",IF(K21=0,$EU$4&amp;$EU$4&amp;$EU$4,IF(K21=90,$ES$4&amp;$ES$4&amp;$ES$4,IF(K21=45,$EQ$4&amp;$EQ$4&amp;$EQ$4,""))))</f>
        <v>―――</v>
      </c>
      <c r="AI34" s="19" t="str">
        <f>IF(K21="","",IF(K21=0,$EU$4&amp;$EU$4&amp;$EU$4,IF(K21=90,$ES$4&amp;$ES$4&amp;$ES$4,IF(K21=45,$EQ$4&amp;$EQ$4&amp;$EQ$4,""))))</f>
        <v>―――</v>
      </c>
      <c r="AJ34" s="19" t="str">
        <f>IF(K21="","",IF(K21=0,$EU$4&amp;$EU$4&amp;$EU$4,IF(K21=90,$ES$4&amp;$ES$4&amp;$ES$4,IF(K21=45,$EQ$4&amp;$EQ$4&amp;$EQ$4,""))))</f>
        <v>―――</v>
      </c>
      <c r="AK34" s="19" t="str">
        <f>IF(K21="","",IF(K21=0,$EU$4&amp;$EU$4&amp;$EU$4,IF(K21=90,$ES$4&amp;$ES$4&amp;$ES$4,IF(K21=45,$EQ$4&amp;$EQ$4&amp;$EQ$4,""))))</f>
        <v>―――</v>
      </c>
      <c r="AL34" s="19" t="str">
        <f>IF(K21="","",IF(K21=0,$EU$4&amp;$EU$4&amp;$EU$4,IF(K21=90,$ES$4&amp;$ES$4&amp;$ES$4,IF(K21=45,$EQ$4&amp;$EQ$4&amp;$EQ$4,""))))</f>
        <v>―――</v>
      </c>
      <c r="AM34" s="19" t="str">
        <f>IF(K21="","",IF(K21=0,$EU$4&amp;$EU$4&amp;$EU$4,IF(K21=90,$ES$4&amp;$ES$4&amp;$ES$4,IF(K21=45,$EQ$4&amp;$EQ$4&amp;$EQ$4,""))))</f>
        <v>―――</v>
      </c>
      <c r="AN34" s="17" t="s">
        <v>40</v>
      </c>
      <c r="AO34" s="28" t="str">
        <f>IF(K21="","","Ply "&amp;I21)</f>
        <v>Ply 11</v>
      </c>
      <c r="AP34" s="17"/>
      <c r="AQ34" s="3"/>
      <c r="AR34" s="16"/>
      <c r="AW34" t="s">
        <v>40</v>
      </c>
      <c r="AX34" s="19" t="str">
        <f>IF(AX21="","",IF(AX21=0,$EU$4&amp;$EU$4&amp;$EU$4,IF(AX21=90,$ES$4&amp;$ES$4&amp;$ES$4,IF(AX21=45,$EQ$4&amp;$EQ$4&amp;$EQ$4,""))))</f>
        <v/>
      </c>
      <c r="AY34" s="19" t="str">
        <f>IF(AX21="","",IF(AX21=0,$EU$4&amp;$EU$4&amp;$EU$4,IF(AX21=90,$ES$4&amp;$ES$4&amp;$ES$4,IF(AX21=45,$EQ$4&amp;$EQ$4&amp;$EQ$4,""))))</f>
        <v/>
      </c>
      <c r="AZ34" s="19" t="str">
        <f>IF(AX21="","",IF(AX21=0,$EU$4&amp;$EU$4&amp;$EU$4,IF(AX21=90,$ES$4&amp;$ES$4&amp;$ES$4,IF(AX21=45,$EQ$4&amp;$EQ$4&amp;$EQ$4,""))))</f>
        <v/>
      </c>
      <c r="BA34" s="19" t="str">
        <f>IF(AX21="","",IF(AX21=0,$EU$4&amp;$EU$4&amp;$EU$4,IF(AX21=90,$ES$4&amp;$ES$4&amp;$ES$4,IF(AX21=45,$EQ$4&amp;$EQ$4&amp;$EQ$4,""))))</f>
        <v/>
      </c>
      <c r="BB34" s="19" t="str">
        <f>IF(AX21="","",IF(AX21=0,$EU$4&amp;$EU$4&amp;$EU$4,IF(AX21=90,$ES$4&amp;$ES$4&amp;$ES$4,IF(AX21=45,$EQ$4&amp;$EQ$4&amp;$EQ$4,""))))</f>
        <v/>
      </c>
      <c r="BC34" s="19" t="str">
        <f>IF(AX21="","",IF(AX21=0,$EU$4&amp;$EU$4&amp;$EU$4,IF(AX21=90,$ES$4&amp;$ES$4&amp;$ES$4,IF(AX21=45,$EQ$4&amp;$EQ$4&amp;$EQ$4,""))))</f>
        <v/>
      </c>
      <c r="BD34" s="19" t="str">
        <f>IF(AX21="","",IF(AX21=0,$EU$4&amp;$EU$4&amp;$EU$4,IF(AX21=90,$ES$4&amp;$ES$4&amp;$ES$4,IF(AX21=45,$EQ$4&amp;$EQ$4&amp;$EQ$4,"C"))))</f>
        <v/>
      </c>
      <c r="BE34" s="19" t="str">
        <f>IF(AX21="","",IF(AX21=0,$EU$4&amp;$EU$4&amp;$EU$4,IF(AX21=90,$ES$4&amp;$ES$4&amp;$ES$4,IF(AX21=45,$EQ$4&amp;$EQ$4&amp;$EQ$4,""))))</f>
        <v/>
      </c>
      <c r="BF34" s="19" t="str">
        <f>IF(AX21="","",IF(AX21=0,$EU$4&amp;$EU$4&amp;$EU$4,IF(AX21=90,$ES$4&amp;$ES$4&amp;$ES$4,IF(AX21=45,$EQ$4&amp;$EQ$4&amp;$EQ$4,""))))</f>
        <v/>
      </c>
      <c r="BG34" s="19" t="str">
        <f>IF(AX21="","",IF(AX21=0,$EU$4&amp;$EU$4&amp;$EU$4,IF(AX21=90,$ES$4&amp;$ES$4&amp;$ES$4,IF(AX21=45,$EQ$4&amp;$EQ$4&amp;$EQ$4,""))))</f>
        <v/>
      </c>
      <c r="BH34" s="19" t="str">
        <f>IF(AX21="","",IF(AX21=0,$EU$4&amp;$EU$4&amp;$EU$4,IF(AX21=90,$ES$4&amp;$ES$4&amp;$ES$4,IF(AX21=45,$EQ$4&amp;$EQ$4&amp;$EQ$4,"O"))))</f>
        <v/>
      </c>
      <c r="BI34" s="19" t="str">
        <f>IF(AX21="","",IF(AX21=0,$EU$4&amp;$EU$4&amp;$EU$4,IF(AX21=90,$ES$4&amp;$ES$4&amp;$ES$4,IF(AX21=45,$EQ$4&amp;$EQ$4&amp;$EQ$4,""))))</f>
        <v/>
      </c>
      <c r="BJ34" s="19" t="str">
        <f>IF(AX21="","",IF(AX21=0,$EU$4&amp;$EU$4&amp;$EU$4,IF(AX21=90,$ES$4&amp;$ES$4&amp;$ES$4,IF(AX21=45,$EQ$4&amp;$EQ$4&amp;$EQ$4,""))))</f>
        <v/>
      </c>
      <c r="BK34" s="19" t="str">
        <f>IF(AX21="","",IF(AX21=0,$EU$4&amp;$EU$4&amp;$EU$4,IF(AX21=90,$ES$4&amp;$ES$4&amp;$ES$4,IF(AX21=45,$EQ$4&amp;$EQ$4&amp;$EQ$4,""))))</f>
        <v/>
      </c>
      <c r="BL34" s="19" t="str">
        <f>IF(AX21="","",IF(AX21=0,$EU$4&amp;$EU$4&amp;$EU$4,IF(AX21=90,$ES$4&amp;$ES$4&amp;$ES$4,IF(AX21=45,$EQ$4&amp;$EQ$4&amp;$EQ$4,"R"))))</f>
        <v/>
      </c>
      <c r="BM34" s="19" t="str">
        <f>IF(AX21="","",IF(AX21=0,$EU$4&amp;$EU$4&amp;$EU$4,IF(AX21=90,$ES$4&amp;$ES$4&amp;$ES$4,IF(AX21=45,$EQ$4&amp;$EQ$4&amp;$EQ$4,""))))</f>
        <v/>
      </c>
      <c r="BN34" s="19" t="str">
        <f>IF(AX21="","",IF(AX21=0,$EU$4&amp;$EU$4&amp;$EU$4,IF(AX21=90,$ES$4&amp;$ES$4&amp;$ES$4,IF(AX21=45,$EQ$4&amp;$EQ$4&amp;$EQ$4,""))))</f>
        <v/>
      </c>
      <c r="BO34" s="19" t="str">
        <f>IF(AX21="","",IF(AX21=0,$EU$4&amp;$EU$4&amp;$EU$4,IF(AX21=90,$ES$4&amp;$ES$4&amp;$ES$4,IF(AX21=45,$EQ$4&amp;$EQ$4&amp;$EQ$4,""))))</f>
        <v/>
      </c>
      <c r="BP34" s="19" t="str">
        <f>IF(AX21="","",IF(AX21=0,$EU$4&amp;$EU$4&amp;$EU$4,IF(AX21=90,$ES$4&amp;$ES$4&amp;$ES$4,IF(AX21=45,$EQ$4&amp;$EQ$4&amp;$EQ$4,"E"))))</f>
        <v/>
      </c>
      <c r="BQ34" s="19" t="str">
        <f>IF(AX21="","",IF(AX21=0,$EU$4&amp;$EU$4&amp;$EU$4,IF(AX21=90,$ES$4&amp;$ES$4&amp;$ES$4,IF(AX21=45,$EQ$4&amp;$EQ$4&amp;$EQ$4,""))))</f>
        <v/>
      </c>
      <c r="BR34" s="19" t="str">
        <f>IF(AX21="","",IF(AX21=0,$EU$4&amp;$EU$4&amp;$EU$4,IF(AX21=90,$ES$4&amp;$ES$4&amp;$ES$4,IF(AX21=45,$EQ$4&amp;$EQ$4&amp;$EQ$4,""))))</f>
        <v/>
      </c>
      <c r="BS34" s="19" t="str">
        <f>IF(AX21="","",IF(AX21=0,$EU$4&amp;$EU$4&amp;$EU$4,IF(AX21=90,$ES$4&amp;$ES$4&amp;$ES$4,IF(AX21=45,$EQ$4&amp;$EQ$4&amp;$EQ$4,""))))</f>
        <v/>
      </c>
      <c r="BT34" s="19" t="str">
        <f>IF(AX21="","",IF(AX21=0,$EU$4&amp;$EU$4&amp;$EU$4,IF(AX21=90,$ES$4&amp;$ES$4&amp;$ES$4,IF(AX21=45,$EQ$4&amp;$EQ$4&amp;$EQ$4,""))))</f>
        <v/>
      </c>
      <c r="BU34" s="19" t="str">
        <f>IF(AX21="","",IF(AX21=0,$EU$4&amp;$EU$4&amp;$EU$4,IF(AX21=90,$ES$4&amp;$ES$4&amp;$ES$4,IF(AX21=45,$EQ$4&amp;$EQ$4&amp;$EQ$4,""))))</f>
        <v/>
      </c>
      <c r="BV34" s="19" t="str">
        <f>IF(AX21="","",IF(AX21=0,$EU$4&amp;$EU$4&amp;$EU$4,IF(AX21=90,$ES$4&amp;$ES$4&amp;$ES$4,IF(AX21=45,$EQ$4&amp;$EQ$4&amp;$EQ$4,""))))</f>
        <v/>
      </c>
      <c r="BW34" s="19" t="str">
        <f>IF(AX21="","",IF(AX21=0,$EU$4&amp;$EU$4&amp;$EU$4,IF(AX21=90,$ES$4&amp;$ES$4&amp;$ES$4,IF(AX21=45,$EQ$4&amp;$EQ$4&amp;$EQ$4,""))))</f>
        <v/>
      </c>
      <c r="BX34" s="19" t="str">
        <f>IF(AX21="","",IF(AX21=0,$EU$4&amp;$EU$4&amp;$EU$4,IF(AX21=90,$ES$4&amp;$ES$4&amp;$ES$4,IF(AX21=45,$EQ$4&amp;$EQ$4&amp;$EQ$4,""))))</f>
        <v/>
      </c>
      <c r="BY34" s="19" t="str">
        <f>IF(AX21="","",IF(AX21=0,$EU$4&amp;$EU$4&amp;$EU$4,IF(AX21=90,$ES$4&amp;$ES$4&amp;$ES$4,IF(AX21=45,$EQ$4&amp;$EQ$4&amp;$EQ$4,""))))</f>
        <v/>
      </c>
      <c r="BZ34" s="19" t="str">
        <f>IF(AX21="","",IF(AX21=0,$EU$4&amp;$EU$4&amp;$EU$4,IF(AX21=90,$ES$4&amp;$ES$4&amp;$ES$4,IF(AX21=45,$EQ$4&amp;$EQ$4&amp;$EQ$4,""))))</f>
        <v/>
      </c>
      <c r="CA34" s="17" t="s">
        <v>40</v>
      </c>
      <c r="CB34" s="28" t="str">
        <f>IF(AX21="","","Ply "&amp;AV21)</f>
        <v/>
      </c>
      <c r="CC34" s="17"/>
      <c r="CD34" s="3"/>
      <c r="CE34" s="3"/>
      <c r="CF34" s="3"/>
      <c r="CG34" s="3"/>
      <c r="CH34" s="3"/>
      <c r="CI34" s="3"/>
      <c r="CK34" t="s">
        <v>40</v>
      </c>
      <c r="CL34" s="19" t="str">
        <f>IF(CL21="","",IF(CL21=0,$EU$4&amp;$EU$4&amp;$EU$4,IF(CL21=90,$ES$4&amp;$ES$4&amp;$ES$4,IF(CL21=45,$EQ$4&amp;$EQ$4&amp;$EQ$4,""))))</f>
        <v/>
      </c>
      <c r="CM34" s="19" t="str">
        <f>IF(CL21="","",IF(CL21=0,$EU$4&amp;$EU$4&amp;$EU$4,IF(CL21=90,$ES$4&amp;$ES$4&amp;$ES$4,IF(CL21=45,$EQ$4&amp;$EQ$4&amp;$EQ$4,""))))</f>
        <v/>
      </c>
      <c r="CN34" s="19" t="str">
        <f>IF(CL21="","",IF(CL21=0,$EU$4&amp;$EU$4&amp;$EU$4,IF(CL21=90,$ES$4&amp;$ES$4&amp;$ES$4,IF(CL21=45,$EQ$4&amp;$EQ$4&amp;$EQ$4,""))))</f>
        <v/>
      </c>
      <c r="CO34" s="19" t="str">
        <f>IF(CL21="","",IF(CL21=0,$EU$4&amp;$EU$4&amp;$EU$4,IF(CL21=90,$ES$4&amp;$ES$4&amp;$ES$4,IF(CL21=45,$EQ$4&amp;$EQ$4&amp;$EQ$4,""))))</f>
        <v/>
      </c>
      <c r="CP34" s="19" t="str">
        <f>IF(CL21="","",IF(CL21=0,$EU$4&amp;$EU$4&amp;$EU$4,IF(CL21=90,$ES$4&amp;$ES$4&amp;$ES$4,IF(CL21=45,$EQ$4&amp;$EQ$4&amp;$EQ$4,""))))</f>
        <v/>
      </c>
      <c r="CQ34" s="19" t="str">
        <f>IF(CL21="","",IF(CL21=0,$EU$4&amp;$EU$4&amp;$EU$4,IF(CL21=90,$ES$4&amp;$ES$4&amp;$ES$4,IF(CL21=45,$EQ$4&amp;$EQ$4&amp;$EQ$4,""))))</f>
        <v/>
      </c>
      <c r="CR34" s="19" t="str">
        <f>IF(CL21="","",IF(CL21=0,$EU$4&amp;$EU$4&amp;$EU$4,IF(CL21=90,$ES$4&amp;$ES$4&amp;$ES$4,IF(CL21=45,$EQ$4&amp;$EQ$4&amp;$EQ$4,"C"))))</f>
        <v/>
      </c>
      <c r="CS34" s="19" t="str">
        <f>IF(CL21="","",IF(CL21=0,$EU$4&amp;$EU$4&amp;$EU$4,IF(CL21=90,$ES$4&amp;$ES$4&amp;$ES$4,IF(CL21=45,$EQ$4&amp;$EQ$4&amp;$EQ$4,""))))</f>
        <v/>
      </c>
      <c r="CT34" s="19" t="str">
        <f>IF(CL21="","",IF(CL21=0,$EU$4&amp;$EU$4&amp;$EU$4,IF(CL21=90,$ES$4&amp;$ES$4&amp;$ES$4,IF(CL21=45,$EQ$4&amp;$EQ$4&amp;$EQ$4,""))))</f>
        <v/>
      </c>
      <c r="CU34" s="19" t="str">
        <f>IF(CL21="","",IF(CL21=0,$EU$4&amp;$EU$4&amp;$EU$4,IF(CL21=90,$ES$4&amp;$ES$4&amp;$ES$4,IF(CL21=45,$EQ$4&amp;$EQ$4&amp;$EQ$4,""))))</f>
        <v/>
      </c>
      <c r="CV34" s="19" t="str">
        <f>IF(CL21="","",IF(CL21=0,$EU$4&amp;$EU$4&amp;$EU$4,IF(CL21=90,$ES$4&amp;$ES$4&amp;$ES$4,IF(CL21=45,$EQ$4&amp;$EQ$4&amp;$EQ$4,"O"))))</f>
        <v/>
      </c>
      <c r="CW34" s="19" t="str">
        <f>IF(CL21="","",IF(CL21=0,$EU$4&amp;$EU$4&amp;$EU$4,IF(CL21=90,$ES$4&amp;$ES$4&amp;$ES$4,IF(CL21=45,$EQ$4&amp;$EQ$4&amp;$EQ$4,""))))</f>
        <v/>
      </c>
      <c r="CX34" s="19" t="str">
        <f>IF(CL21="","",IF(CL21=0,$EU$4&amp;$EU$4&amp;$EU$4,IF(CL21=90,$ES$4&amp;$ES$4&amp;$ES$4,IF(CL21=45,$EQ$4&amp;$EQ$4&amp;$EQ$4,""))))</f>
        <v/>
      </c>
      <c r="CY34" s="19" t="str">
        <f>IF(CL21="","",IF(CL21=0,$EU$4&amp;$EU$4&amp;$EU$4,IF(CL21=90,$ES$4&amp;$ES$4&amp;$ES$4,IF(CL21=45,$EQ$4&amp;$EQ$4&amp;$EQ$4,""))))</f>
        <v/>
      </c>
      <c r="CZ34" s="19" t="str">
        <f>IF(CL21="","",IF(CL21=0,$EU$4&amp;$EU$4&amp;$EU$4,IF(CL21=90,$ES$4&amp;$ES$4&amp;$ES$4,IF(CL21=45,$EQ$4&amp;$EQ$4&amp;$EQ$4,"R"))))</f>
        <v/>
      </c>
      <c r="DA34" s="19" t="str">
        <f>IF(CL21="","",IF(CL21=0,$EU$4&amp;$EU$4&amp;$EU$4,IF(CL21=90,$ES$4&amp;$ES$4&amp;$ES$4,IF(CL21=45,$EQ$4&amp;$EQ$4&amp;$EQ$4,""))))</f>
        <v/>
      </c>
      <c r="DB34" s="19" t="str">
        <f>IF(CL21="","",IF(CL21=0,$EU$4&amp;$EU$4&amp;$EU$4,IF(CL21=90,$ES$4&amp;$ES$4&amp;$ES$4,IF(CL21=45,$EQ$4&amp;$EQ$4&amp;$EQ$4,""))))</f>
        <v/>
      </c>
      <c r="DC34" s="19" t="str">
        <f>IF(CL21="","",IF(CL21=0,$EU$4&amp;$EU$4&amp;$EU$4,IF(CL21=90,$ES$4&amp;$ES$4&amp;$ES$4,IF(CL21=45,$EQ$4&amp;$EQ$4&amp;$EQ$4,""))))</f>
        <v/>
      </c>
      <c r="DD34" s="19" t="str">
        <f>IF(CL21="","",IF(CL21=0,$EU$4&amp;$EU$4&amp;$EU$4,IF(CL21=90,$ES$4&amp;$ES$4&amp;$ES$4,IF(CL21=45,$EQ$4&amp;$EQ$4&amp;$EQ$4,"E"))))</f>
        <v/>
      </c>
      <c r="DE34" s="19" t="str">
        <f>IF(CL21="","",IF(CL21=0,$EU$4&amp;$EU$4&amp;$EU$4,IF(CL21=90,$ES$4&amp;$ES$4&amp;$ES$4,IF(CL21=45,$EQ$4&amp;$EQ$4&amp;$EQ$4,""))))</f>
        <v/>
      </c>
      <c r="DF34" s="19" t="str">
        <f>IF(CL21="","",IF(CL21=0,$EU$4&amp;$EU$4&amp;$EU$4,IF(CL21=90,$ES$4&amp;$ES$4&amp;$ES$4,IF(CL21=45,$EQ$4&amp;$EQ$4&amp;$EQ$4,""))))</f>
        <v/>
      </c>
      <c r="DG34" s="19" t="str">
        <f>IF(CL21="","",IF(CL21=0,$EU$4&amp;$EU$4&amp;$EU$4,IF(CL21=90,$ES$4&amp;$ES$4&amp;$ES$4,IF(CL21=45,$EQ$4&amp;$EQ$4&amp;$EQ$4,""))))</f>
        <v/>
      </c>
      <c r="DH34" s="19" t="str">
        <f>IF(CL21="","",IF(CL21=0,$EU$4&amp;$EU$4&amp;$EU$4,IF(CL21=90,$ES$4&amp;$ES$4&amp;$ES$4,IF(CL21=45,$EQ$4&amp;$EQ$4&amp;$EQ$4,""))))</f>
        <v/>
      </c>
      <c r="DI34" s="19" t="str">
        <f>IF(CL21="","",IF(CL21=0,$EU$4&amp;$EU$4&amp;$EU$4,IF(CL21=90,$ES$4&amp;$ES$4&amp;$ES$4,IF(CL21=45,$EQ$4&amp;$EQ$4&amp;$EQ$4,""))))</f>
        <v/>
      </c>
      <c r="DJ34" s="19" t="str">
        <f>IF(CL21="","",IF(CL21=0,$EU$4&amp;$EU$4&amp;$EU$4,IF(CL21=90,$ES$4&amp;$ES$4&amp;$ES$4,IF(CL21=45,$EQ$4&amp;$EQ$4&amp;$EQ$4,""))))</f>
        <v/>
      </c>
      <c r="DK34" s="19" t="str">
        <f>IF(CL21="","",IF(CL21=0,$EU$4&amp;$EU$4&amp;$EU$4,IF(CL21=90,$ES$4&amp;$ES$4&amp;$ES$4,IF(CL21=45,$EQ$4&amp;$EQ$4&amp;$EQ$4,""))))</f>
        <v/>
      </c>
      <c r="DL34" s="19" t="str">
        <f>IF(CL21="","",IF(CL21=0,$EU$4&amp;$EU$4&amp;$EU$4,IF(CL21=90,$ES$4&amp;$ES$4&amp;$ES$4,IF(CL21=45,$EQ$4&amp;$EQ$4&amp;$EQ$4,""))))</f>
        <v/>
      </c>
      <c r="DM34" s="19" t="str">
        <f>IF(CL21="","",IF(CL21=0,$EU$4&amp;$EU$4&amp;$EU$4,IF(CL21=90,$ES$4&amp;$ES$4&amp;$ES$4,IF(CL21=45,$EQ$4&amp;$EQ$4&amp;$EQ$4,""))))</f>
        <v/>
      </c>
      <c r="DN34" s="19" t="str">
        <f>IF(CL21="","",IF(CL21=0,$EU$4&amp;$EU$4&amp;$EU$4,IF(CL21=90,$ES$4&amp;$ES$4&amp;$ES$4,IF(CL21=45,$EQ$4&amp;$EQ$4&amp;$EQ$4,""))))</f>
        <v/>
      </c>
      <c r="DO34" s="17" t="s">
        <v>40</v>
      </c>
      <c r="DP34" s="28" t="str">
        <f>IF(CL21="","","Ply "&amp;CJ21)</f>
        <v/>
      </c>
      <c r="DQ34" s="17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89"/>
      <c r="EE34" s="89"/>
    </row>
    <row r="35" spans="2:135" x14ac:dyDescent="0.3">
      <c r="B35" s="89"/>
      <c r="C35" s="89"/>
      <c r="D35" s="3"/>
      <c r="E35" s="3"/>
      <c r="F35" s="3"/>
      <c r="G35" s="3"/>
      <c r="J35" t="s">
        <v>40</v>
      </c>
      <c r="K35" s="19" t="str">
        <f>IF(K20="","",IF(K20=0,$EU$4&amp;$EU$4&amp;$EU$4,IF(K20=90,$ES$4&amp;$ES$4&amp;$ES$4,IF(K20=45,$EQ$4&amp;$EQ$4&amp;$EQ$4,""))))</f>
        <v>∙∙∙∙∙∙∙∙∙</v>
      </c>
      <c r="L35" s="19" t="str">
        <f>IF(K20="","",IF(K20=0,$EU$4&amp;$EU$4&amp;$EU$4,IF(K20=90,$ES$4&amp;$ES$4&amp;$ES$4,IF(K20=45,$EQ$4&amp;$EQ$4&amp;$EQ$4,""))))</f>
        <v>∙∙∙∙∙∙∙∙∙</v>
      </c>
      <c r="M35" s="19" t="str">
        <f>IF(K20="","",IF(K20=0,$EU$4&amp;$EU$4&amp;$EU$4,IF(K20=90,$ES$4&amp;$ES$4&amp;$ES$4,IF(K20=45,$EQ$4&amp;$EQ$4&amp;$EQ$4,""))))</f>
        <v>∙∙∙∙∙∙∙∙∙</v>
      </c>
      <c r="N35" s="19" t="str">
        <f>IF(K20="","",IF(K20=0,$EU$4&amp;$EU$4&amp;$EU$4,IF(K20=90,$ES$4&amp;$ES$4&amp;$ES$4,IF(K20=45,$EQ$4&amp;$EQ$4&amp;$EQ$4,""))))</f>
        <v>∙∙∙∙∙∙∙∙∙</v>
      </c>
      <c r="O35" s="19" t="str">
        <f>IF(K20="","",IF(K20=0,$EU$4&amp;$EU$4&amp;$EU$4,IF(K20=90,$ES$4&amp;$ES$4&amp;$ES$4,IF(K20=45,$EQ$4&amp;$EQ$4&amp;$EQ$4,""))))</f>
        <v>∙∙∙∙∙∙∙∙∙</v>
      </c>
      <c r="P35" s="19" t="str">
        <f>IF(K20="","",IF(K20=0,$EU$4&amp;$EU$4&amp;$EU$4,IF(K20=90,$ES$4&amp;$ES$4&amp;$ES$4,IF(K20=45,$EQ$4&amp;$EQ$4&amp;$EQ$4,""))))</f>
        <v>∙∙∙∙∙∙∙∙∙</v>
      </c>
      <c r="Q35" s="19" t="str">
        <f>IF(K20="","",IF(K20=0,$EU$4&amp;$EU$4&amp;$EU$4,IF(K20=90,$ES$4&amp;$ES$4&amp;$ES$4,IF(K20=45,$EQ$4&amp;$EQ$4&amp;$EQ$4,"C"))))</f>
        <v>∙∙∙∙∙∙∙∙∙</v>
      </c>
      <c r="R35" s="19" t="str">
        <f>IF(K20="","",IF(K20=0,$EU$4&amp;$EU$4&amp;$EU$4,IF(K20=90,$ES$4&amp;$ES$4&amp;$ES$4,IF(K20=45,$EQ$4&amp;$EQ$4&amp;$EQ$4,""))))</f>
        <v>∙∙∙∙∙∙∙∙∙</v>
      </c>
      <c r="S35" s="19" t="str">
        <f>IF(K20="","",IF(K20=0,$EU$4&amp;$EU$4&amp;$EU$4,IF(K20=90,$ES$4&amp;$ES$4&amp;$ES$4,IF(K20=45,$EQ$4&amp;$EQ$4&amp;$EQ$4,""))))</f>
        <v>∙∙∙∙∙∙∙∙∙</v>
      </c>
      <c r="T35" s="19" t="str">
        <f>IF(K20="","",IF(K20=0,$EU$4&amp;$EU$4&amp;$EU$4,IF(K20=90,$ES$4&amp;$ES$4&amp;$ES$4,IF(K20=45,$EQ$4&amp;$EQ$4&amp;$EQ$4,""))))</f>
        <v>∙∙∙∙∙∙∙∙∙</v>
      </c>
      <c r="U35" s="19" t="str">
        <f>IF(K20="","",IF(K20=0,$EU$4&amp;$EU$4&amp;$EU$4,IF(K20=90,$ES$4&amp;$ES$4&amp;$ES$4,IF(K20=45,$EQ$4&amp;$EQ$4&amp;$EQ$4,"O"))))</f>
        <v>∙∙∙∙∙∙∙∙∙</v>
      </c>
      <c r="V35" s="19" t="str">
        <f>IF(K20="","",IF(K20=0,$EU$4&amp;$EU$4&amp;$EU$4,IF(K20=90,$ES$4&amp;$ES$4&amp;$ES$4,IF(K20=45,$EQ$4&amp;$EQ$4&amp;$EQ$4,""))))</f>
        <v>∙∙∙∙∙∙∙∙∙</v>
      </c>
      <c r="W35" s="19" t="str">
        <f>IF(K20="","",IF(K20=0,$EU$4&amp;$EU$4&amp;$EU$4,IF(K20=90,$ES$4&amp;$ES$4&amp;$ES$4,IF(K20=45,$EQ$4&amp;$EQ$4&amp;$EQ$4,""))))</f>
        <v>∙∙∙∙∙∙∙∙∙</v>
      </c>
      <c r="X35" s="19" t="str">
        <f>IF(K20="","",IF(K20=0,$EU$4&amp;$EU$4&amp;$EU$4,IF(K20=90,$ES$4&amp;$ES$4&amp;$ES$4,IF(K20=45,$EQ$4&amp;$EQ$4&amp;$EQ$4,""))))</f>
        <v>∙∙∙∙∙∙∙∙∙</v>
      </c>
      <c r="Y35" s="19" t="str">
        <f>IF(K20="","",IF(K20=0,$EU$4&amp;$EU$4&amp;$EU$4,IF(K20=90,$ES$4&amp;$ES$4&amp;$ES$4,IF(K20=45,$EQ$4&amp;$EQ$4&amp;$EQ$4,"R"))))</f>
        <v>∙∙∙∙∙∙∙∙∙</v>
      </c>
      <c r="Z35" s="19" t="str">
        <f>IF(K20="","",IF(K20=0,$EU$4&amp;$EU$4&amp;$EU$4,IF(K20=90,$ES$4&amp;$ES$4&amp;$ES$4,IF(K20=45,$EQ$4&amp;$EQ$4&amp;$EQ$4,""))))</f>
        <v>∙∙∙∙∙∙∙∙∙</v>
      </c>
      <c r="AA35" s="19" t="str">
        <f>IF(K20="","",IF(K20=0,$EU$4&amp;$EU$4&amp;$EU$4,IF(K20=90,$ES$4&amp;$ES$4&amp;$ES$4,IF(K20=45,$EQ$4&amp;$EQ$4&amp;$EQ$4,""))))</f>
        <v>∙∙∙∙∙∙∙∙∙</v>
      </c>
      <c r="AB35" s="19" t="str">
        <f>IF(K20="","",IF(K20=0,$EU$4&amp;$EU$4&amp;$EU$4,IF(K20=90,$ES$4&amp;$ES$4&amp;$ES$4,IF(K20=45,$EQ$4&amp;$EQ$4&amp;$EQ$4,""))))</f>
        <v>∙∙∙∙∙∙∙∙∙</v>
      </c>
      <c r="AC35" s="19" t="str">
        <f>IF(K20="","",IF(K20=0,$EU$4&amp;$EU$4&amp;$EU$4,IF(K20=90,$ES$4&amp;$ES$4&amp;$ES$4,IF(K20=45,$EQ$4&amp;$EQ$4&amp;$EQ$4,"E"))))</f>
        <v>∙∙∙∙∙∙∙∙∙</v>
      </c>
      <c r="AD35" s="19" t="str">
        <f>IF(K20="","",IF(K20=0,$EU$4&amp;$EU$4&amp;$EU$4,IF(K20=90,$ES$4&amp;$ES$4&amp;$ES$4,IF(K20=45,$EQ$4&amp;$EQ$4&amp;$EQ$4,""))))</f>
        <v>∙∙∙∙∙∙∙∙∙</v>
      </c>
      <c r="AE35" s="19" t="str">
        <f>IF(K20="","",IF(K20=0,$EU$4&amp;$EU$4&amp;$EU$4,IF(K20=90,$ES$4&amp;$ES$4&amp;$ES$4,IF(K20=45,$EQ$4&amp;$EQ$4&amp;$EQ$4,""))))</f>
        <v>∙∙∙∙∙∙∙∙∙</v>
      </c>
      <c r="AF35" s="19" t="str">
        <f>IF(K20="","",IF(K20=0,$EU$4&amp;$EU$4&amp;$EU$4,IF(K20=90,$ES$4&amp;$ES$4&amp;$ES$4,IF(K20=45,$EQ$4&amp;$EQ$4&amp;$EQ$4,""))))</f>
        <v>∙∙∙∙∙∙∙∙∙</v>
      </c>
      <c r="AG35" s="19" t="str">
        <f>IF(K20="","",IF(K20=0,$EU$4&amp;$EU$4&amp;$EU$4,IF(K20=90,$ES$4&amp;$ES$4&amp;$ES$4,IF(K20=45,$EQ$4&amp;$EQ$4&amp;$EQ$4,""))))</f>
        <v>∙∙∙∙∙∙∙∙∙</v>
      </c>
      <c r="AH35" s="19" t="str">
        <f>IF(K20="","",IF(K20=0,$EU$4&amp;$EU$4&amp;$EU$4,IF(K20=90,$ES$4&amp;$ES$4&amp;$ES$4,IF(K20=45,$EQ$4&amp;$EQ$4&amp;$EQ$4,""))))</f>
        <v>∙∙∙∙∙∙∙∙∙</v>
      </c>
      <c r="AI35" s="19" t="str">
        <f>IF(K20="","",IF(K20=0,$EU$4&amp;$EU$4&amp;$EU$4,IF(K20=90,$ES$4&amp;$ES$4&amp;$ES$4,IF(K20=45,$EQ$4&amp;$EQ$4&amp;$EQ$4,""))))</f>
        <v>∙∙∙∙∙∙∙∙∙</v>
      </c>
      <c r="AJ35" s="19" t="str">
        <f>IF(K20="","",IF(K20=0,$EU$4&amp;$EU$4&amp;$EU$4,IF(K20=90,$ES$4&amp;$ES$4&amp;$ES$4,IF(K20=45,$EQ$4&amp;$EQ$4&amp;$EQ$4,""))))</f>
        <v>∙∙∙∙∙∙∙∙∙</v>
      </c>
      <c r="AK35" s="19" t="str">
        <f>IF(K20="","",IF(K20=0,$EU$4&amp;$EU$4&amp;$EU$4,IF(K20=90,$ES$4&amp;$ES$4&amp;$ES$4,IF(K20=45,$EQ$4&amp;$EQ$4&amp;$EQ$4,""))))</f>
        <v>∙∙∙∙∙∙∙∙∙</v>
      </c>
      <c r="AL35" s="19" t="str">
        <f>IF(K20="","",IF(K20=0,$EU$4&amp;$EU$4&amp;$EU$4,IF(K20=90,$ES$4&amp;$ES$4&amp;$ES$4,IF(K20=45,$EQ$4&amp;$EQ$4&amp;$EQ$4,""))))</f>
        <v>∙∙∙∙∙∙∙∙∙</v>
      </c>
      <c r="AM35" s="19" t="str">
        <f>IF(K20="","",IF(K20=0,$EU$4&amp;$EU$4&amp;$EU$4,IF(K20=90,$ES$4&amp;$ES$4&amp;$ES$4,IF(K20=45,$EQ$4&amp;$EQ$4&amp;$EQ$4,""))))</f>
        <v>∙∙∙∙∙∙∙∙∙</v>
      </c>
      <c r="AN35" s="17" t="s">
        <v>40</v>
      </c>
      <c r="AO35" s="28" t="str">
        <f>IF(K20="","","Ply "&amp;I20)</f>
        <v>Ply 10</v>
      </c>
      <c r="AP35" s="17"/>
      <c r="AQ35" s="3"/>
      <c r="AR35" s="16"/>
      <c r="AW35" t="s">
        <v>40</v>
      </c>
      <c r="AX35" s="19" t="str">
        <f>IF(AX20="","",IF(AX20=0,$EU$4&amp;$EU$4&amp;$EU$4,IF(AX20=90,$ES$4&amp;$ES$4&amp;$ES$4,IF(AX20=45,$EQ$4&amp;$EQ$4&amp;$EQ$4,""))))</f>
        <v>∙∙∙∙∙∙∙∙∙</v>
      </c>
      <c r="AY35" s="19" t="str">
        <f>IF(AX20="","",IF(AX20=0,$EU$4&amp;$EU$4&amp;$EU$4,IF(AX20=90,$ES$4&amp;$ES$4&amp;$ES$4,IF(AX20=45,$EQ$4&amp;$EQ$4&amp;$EQ$4,""))))</f>
        <v>∙∙∙∙∙∙∙∙∙</v>
      </c>
      <c r="AZ35" s="19" t="str">
        <f>IF(AX20="","",IF(AX20=0,$EU$4&amp;$EU$4&amp;$EU$4,IF(AX20=90,$ES$4&amp;$ES$4&amp;$ES$4,IF(AX20=45,$EQ$4&amp;$EQ$4&amp;$EQ$4,""))))</f>
        <v>∙∙∙∙∙∙∙∙∙</v>
      </c>
      <c r="BA35" s="19" t="str">
        <f>IF(AX20="","",IF(AX20=0,$EU$4&amp;$EU$4&amp;$EU$4,IF(AX20=90,$ES$4&amp;$ES$4&amp;$ES$4,IF(AX20=45,$EQ$4&amp;$EQ$4&amp;$EQ$4,""))))</f>
        <v>∙∙∙∙∙∙∙∙∙</v>
      </c>
      <c r="BB35" s="19" t="str">
        <f>IF(AX20="","",IF(AX20=0,$EU$4&amp;$EU$4&amp;$EU$4,IF(AX20=90,$ES$4&amp;$ES$4&amp;$ES$4,IF(AX20=45,$EQ$4&amp;$EQ$4&amp;$EQ$4,""))))</f>
        <v>∙∙∙∙∙∙∙∙∙</v>
      </c>
      <c r="BC35" s="19" t="str">
        <f>IF(AX20="","",IF(AX20=0,$EU$4&amp;$EU$4&amp;$EU$4,IF(AX20=90,$ES$4&amp;$ES$4&amp;$ES$4,IF(AX20=45,$EQ$4&amp;$EQ$4&amp;$EQ$4,""))))</f>
        <v>∙∙∙∙∙∙∙∙∙</v>
      </c>
      <c r="BD35" s="19" t="str">
        <f>IF(AX20="","",IF(AX20=0,$EU$4&amp;$EU$4&amp;$EU$4,IF(AX20=90,$ES$4&amp;$ES$4&amp;$ES$4,IF(AX20=45,$EQ$4&amp;$EQ$4&amp;$EQ$4,"C"))))</f>
        <v>∙∙∙∙∙∙∙∙∙</v>
      </c>
      <c r="BE35" s="19" t="str">
        <f>IF(AX20="","",IF(AX20=0,$EU$4&amp;$EU$4&amp;$EU$4,IF(AX20=90,$ES$4&amp;$ES$4&amp;$ES$4,IF(AX20=45,$EQ$4&amp;$EQ$4&amp;$EQ$4,""))))</f>
        <v>∙∙∙∙∙∙∙∙∙</v>
      </c>
      <c r="BF35" s="19" t="str">
        <f>IF(AX20="","",IF(AX20=0,$EU$4&amp;$EU$4&amp;$EU$4,IF(AX20=90,$ES$4&amp;$ES$4&amp;$ES$4,IF(AX20=45,$EQ$4&amp;$EQ$4&amp;$EQ$4,""))))</f>
        <v>∙∙∙∙∙∙∙∙∙</v>
      </c>
      <c r="BG35" s="19" t="str">
        <f>IF(AX20="","",IF(AX20=0,$EU$4&amp;$EU$4&amp;$EU$4,IF(AX20=90,$ES$4&amp;$ES$4&amp;$ES$4,IF(AX20=45,$EQ$4&amp;$EQ$4&amp;$EQ$4,""))))</f>
        <v>∙∙∙∙∙∙∙∙∙</v>
      </c>
      <c r="BH35" s="19" t="str">
        <f>IF(AX20="","",IF(AX20=0,$EU$4&amp;$EU$4&amp;$EU$4,IF(AX20=90,$ES$4&amp;$ES$4&amp;$ES$4,IF(AX20=45,$EQ$4&amp;$EQ$4&amp;$EQ$4,"O"))))</f>
        <v>∙∙∙∙∙∙∙∙∙</v>
      </c>
      <c r="BI35" s="19" t="str">
        <f>IF(AX20="","",IF(AX20=0,$EU$4&amp;$EU$4&amp;$EU$4,IF(AX20=90,$ES$4&amp;$ES$4&amp;$ES$4,IF(AX20=45,$EQ$4&amp;$EQ$4&amp;$EQ$4,""))))</f>
        <v>∙∙∙∙∙∙∙∙∙</v>
      </c>
      <c r="BJ35" s="19" t="str">
        <f>IF(AX20="","",IF(AX20=0,$EU$4&amp;$EU$4&amp;$EU$4,IF(AX20=90,$ES$4&amp;$ES$4&amp;$ES$4,IF(AX20=45,$EQ$4&amp;$EQ$4&amp;$EQ$4,""))))</f>
        <v>∙∙∙∙∙∙∙∙∙</v>
      </c>
      <c r="BK35" s="19" t="str">
        <f>IF(AX20="","",IF(AX20=0,$EU$4&amp;$EU$4&amp;$EU$4,IF(AX20=90,$ES$4&amp;$ES$4&amp;$ES$4,IF(AX20=45,$EQ$4&amp;$EQ$4&amp;$EQ$4,""))))</f>
        <v>∙∙∙∙∙∙∙∙∙</v>
      </c>
      <c r="BL35" s="19" t="str">
        <f>IF(AX20="","",IF(AX20=0,$EU$4&amp;$EU$4&amp;$EU$4,IF(AX20=90,$ES$4&amp;$ES$4&amp;$ES$4,IF(AX20=45,$EQ$4&amp;$EQ$4&amp;$EQ$4,"R"))))</f>
        <v>∙∙∙∙∙∙∙∙∙</v>
      </c>
      <c r="BM35" s="19" t="str">
        <f>IF(AX20="","",IF(AX20=0,$EU$4&amp;$EU$4&amp;$EU$4,IF(AX20=90,$ES$4&amp;$ES$4&amp;$ES$4,IF(AX20=45,$EQ$4&amp;$EQ$4&amp;$EQ$4,""))))</f>
        <v>∙∙∙∙∙∙∙∙∙</v>
      </c>
      <c r="BN35" s="19" t="str">
        <f>IF(AX20="","",IF(AX20=0,$EU$4&amp;$EU$4&amp;$EU$4,IF(AX20=90,$ES$4&amp;$ES$4&amp;$ES$4,IF(AX20=45,$EQ$4&amp;$EQ$4&amp;$EQ$4,""))))</f>
        <v>∙∙∙∙∙∙∙∙∙</v>
      </c>
      <c r="BO35" s="19" t="str">
        <f>IF(AX20="","",IF(AX20=0,$EU$4&amp;$EU$4&amp;$EU$4,IF(AX20=90,$ES$4&amp;$ES$4&amp;$ES$4,IF(AX20=45,$EQ$4&amp;$EQ$4&amp;$EQ$4,""))))</f>
        <v>∙∙∙∙∙∙∙∙∙</v>
      </c>
      <c r="BP35" s="19" t="str">
        <f>IF(AX20="","",IF(AX20=0,$EU$4&amp;$EU$4&amp;$EU$4,IF(AX20=90,$ES$4&amp;$ES$4&amp;$ES$4,IF(AX20=45,$EQ$4&amp;$EQ$4&amp;$EQ$4,"E"))))</f>
        <v>∙∙∙∙∙∙∙∙∙</v>
      </c>
      <c r="BQ35" s="19" t="str">
        <f>IF(AX20="","",IF(AX20=0,$EU$4&amp;$EU$4&amp;$EU$4,IF(AX20=90,$ES$4&amp;$ES$4&amp;$ES$4,IF(AX20=45,$EQ$4&amp;$EQ$4&amp;$EQ$4,""))))</f>
        <v>∙∙∙∙∙∙∙∙∙</v>
      </c>
      <c r="BR35" s="19" t="str">
        <f>IF(AX20="","",IF(AX20=0,$EU$4&amp;$EU$4&amp;$EU$4,IF(AX20=90,$ES$4&amp;$ES$4&amp;$ES$4,IF(AX20=45,$EQ$4&amp;$EQ$4&amp;$EQ$4,""))))</f>
        <v>∙∙∙∙∙∙∙∙∙</v>
      </c>
      <c r="BS35" s="19" t="str">
        <f>IF(AX20="","",IF(AX20=0,$EU$4&amp;$EU$4&amp;$EU$4,IF(AX20=90,$ES$4&amp;$ES$4&amp;$ES$4,IF(AX20=45,$EQ$4&amp;$EQ$4&amp;$EQ$4,""))))</f>
        <v>∙∙∙∙∙∙∙∙∙</v>
      </c>
      <c r="BT35" s="19" t="str">
        <f>IF(AX20="","",IF(AX20=0,$EU$4&amp;$EU$4&amp;$EU$4,IF(AX20=90,$ES$4&amp;$ES$4&amp;$ES$4,IF(AX20=45,$EQ$4&amp;$EQ$4&amp;$EQ$4,""))))</f>
        <v>∙∙∙∙∙∙∙∙∙</v>
      </c>
      <c r="BU35" s="19" t="str">
        <f>IF(AX20="","",IF(AX20=0,$EU$4&amp;$EU$4&amp;$EU$4,IF(AX20=90,$ES$4&amp;$ES$4&amp;$ES$4,IF(AX20=45,$EQ$4&amp;$EQ$4&amp;$EQ$4,""))))</f>
        <v>∙∙∙∙∙∙∙∙∙</v>
      </c>
      <c r="BV35" s="19" t="str">
        <f>IF(AX20="","",IF(AX20=0,$EU$4&amp;$EU$4&amp;$EU$4,IF(AX20=90,$ES$4&amp;$ES$4&amp;$ES$4,IF(AX20=45,$EQ$4&amp;$EQ$4&amp;$EQ$4,""))))</f>
        <v>∙∙∙∙∙∙∙∙∙</v>
      </c>
      <c r="BW35" s="19" t="str">
        <f>IF(AX20="","",IF(AX20=0,$EU$4&amp;$EU$4&amp;$EU$4,IF(AX20=90,$ES$4&amp;$ES$4&amp;$ES$4,IF(AX20=45,$EQ$4&amp;$EQ$4&amp;$EQ$4,""))))</f>
        <v>∙∙∙∙∙∙∙∙∙</v>
      </c>
      <c r="BX35" s="19" t="str">
        <f>IF(AX20="","",IF(AX20=0,$EU$4&amp;$EU$4&amp;$EU$4,IF(AX20=90,$ES$4&amp;$ES$4&amp;$ES$4,IF(AX20=45,$EQ$4&amp;$EQ$4&amp;$EQ$4,""))))</f>
        <v>∙∙∙∙∙∙∙∙∙</v>
      </c>
      <c r="BY35" s="19" t="str">
        <f>IF(AX20="","",IF(AX20=0,$EU$4&amp;$EU$4&amp;$EU$4,IF(AX20=90,$ES$4&amp;$ES$4&amp;$ES$4,IF(AX20=45,$EQ$4&amp;$EQ$4&amp;$EQ$4,""))))</f>
        <v>∙∙∙∙∙∙∙∙∙</v>
      </c>
      <c r="BZ35" s="19" t="str">
        <f>IF(AX20="","",IF(AX20=0,$EU$4&amp;$EU$4&amp;$EU$4,IF(AX20=90,$ES$4&amp;$ES$4&amp;$ES$4,IF(AX20=45,$EQ$4&amp;$EQ$4&amp;$EQ$4,""))))</f>
        <v>∙∙∙∙∙∙∙∙∙</v>
      </c>
      <c r="CA35" s="17" t="s">
        <v>40</v>
      </c>
      <c r="CB35" s="28" t="str">
        <f>IF(AX20="","","Ply "&amp;AV20)</f>
        <v>Ply 10</v>
      </c>
      <c r="CC35" s="17"/>
      <c r="CD35" s="3"/>
      <c r="CE35" s="3"/>
      <c r="CF35" s="3"/>
      <c r="CG35" s="3"/>
      <c r="CH35" s="3"/>
      <c r="CI35" s="3"/>
      <c r="CK35" t="s">
        <v>40</v>
      </c>
      <c r="CL35" s="19" t="str">
        <f>IF(CL20="","",IF(CL20=0,$EU$4&amp;$EU$4&amp;$EU$4,IF(CL20=90,$ES$4&amp;$ES$4&amp;$ES$4,IF(CL20=45,$EQ$4&amp;$EQ$4&amp;$EQ$4,""))))</f>
        <v/>
      </c>
      <c r="CM35" s="19" t="str">
        <f>IF(CL20="","",IF(CL20=0,$EU$4&amp;$EU$4&amp;$EU$4,IF(CL20=90,$ES$4&amp;$ES$4&amp;$ES$4,IF(CL20=45,$EQ$4&amp;$EQ$4&amp;$EQ$4,""))))</f>
        <v/>
      </c>
      <c r="CN35" s="19" t="str">
        <f>IF(CL20="","",IF(CL20=0,$EU$4&amp;$EU$4&amp;$EU$4,IF(CL20=90,$ES$4&amp;$ES$4&amp;$ES$4,IF(CL20=45,$EQ$4&amp;$EQ$4&amp;$EQ$4,""))))</f>
        <v/>
      </c>
      <c r="CO35" s="19" t="str">
        <f>IF(CL20="","",IF(CL20=0,$EU$4&amp;$EU$4&amp;$EU$4,IF(CL20=90,$ES$4&amp;$ES$4&amp;$ES$4,IF(CL20=45,$EQ$4&amp;$EQ$4&amp;$EQ$4,""))))</f>
        <v/>
      </c>
      <c r="CP35" s="19" t="str">
        <f>IF(CL20="","",IF(CL20=0,$EU$4&amp;$EU$4&amp;$EU$4,IF(CL20=90,$ES$4&amp;$ES$4&amp;$ES$4,IF(CL20=45,$EQ$4&amp;$EQ$4&amp;$EQ$4,""))))</f>
        <v/>
      </c>
      <c r="CQ35" s="19" t="str">
        <f>IF(CL20="","",IF(CL20=0,$EU$4&amp;$EU$4&amp;$EU$4,IF(CL20=90,$ES$4&amp;$ES$4&amp;$ES$4,IF(CL20=45,$EQ$4&amp;$EQ$4&amp;$EQ$4,""))))</f>
        <v/>
      </c>
      <c r="CR35" s="19" t="str">
        <f>IF(CL20="","",IF(CL20=0,$EU$4&amp;$EU$4&amp;$EU$4,IF(CL20=90,$ES$4&amp;$ES$4&amp;$ES$4,IF(CL20=45,$EQ$4&amp;$EQ$4&amp;$EQ$4,"C"))))</f>
        <v/>
      </c>
      <c r="CS35" s="19" t="str">
        <f>IF(CL20="","",IF(CL20=0,$EU$4&amp;$EU$4&amp;$EU$4,IF(CL20=90,$ES$4&amp;$ES$4&amp;$ES$4,IF(CL20=45,$EQ$4&amp;$EQ$4&amp;$EQ$4,""))))</f>
        <v/>
      </c>
      <c r="CT35" s="19" t="str">
        <f>IF(CL20="","",IF(CL20=0,$EU$4&amp;$EU$4&amp;$EU$4,IF(CL20=90,$ES$4&amp;$ES$4&amp;$ES$4,IF(CL20=45,$EQ$4&amp;$EQ$4&amp;$EQ$4,""))))</f>
        <v/>
      </c>
      <c r="CU35" s="19" t="str">
        <f>IF(CL20="","",IF(CL20=0,$EU$4&amp;$EU$4&amp;$EU$4,IF(CL20=90,$ES$4&amp;$ES$4&amp;$ES$4,IF(CL20=45,$EQ$4&amp;$EQ$4&amp;$EQ$4,""))))</f>
        <v/>
      </c>
      <c r="CV35" s="19" t="str">
        <f>IF(CL20="","",IF(CL20=0,$EU$4&amp;$EU$4&amp;$EU$4,IF(CL20=90,$ES$4&amp;$ES$4&amp;$ES$4,IF(CL20=45,$EQ$4&amp;$EQ$4&amp;$EQ$4,"O"))))</f>
        <v/>
      </c>
      <c r="CW35" s="19" t="str">
        <f>IF(CL20="","",IF(CL20=0,$EU$4&amp;$EU$4&amp;$EU$4,IF(CL20=90,$ES$4&amp;$ES$4&amp;$ES$4,IF(CL20=45,$EQ$4&amp;$EQ$4&amp;$EQ$4,""))))</f>
        <v/>
      </c>
      <c r="CX35" s="19" t="str">
        <f>IF(CL20="","",IF(CL20=0,$EU$4&amp;$EU$4&amp;$EU$4,IF(CL20=90,$ES$4&amp;$ES$4&amp;$ES$4,IF(CL20=45,$EQ$4&amp;$EQ$4&amp;$EQ$4,""))))</f>
        <v/>
      </c>
      <c r="CY35" s="19" t="str">
        <f>IF(CL20="","",IF(CL20=0,$EU$4&amp;$EU$4&amp;$EU$4,IF(CL20=90,$ES$4&amp;$ES$4&amp;$ES$4,IF(CL20=45,$EQ$4&amp;$EQ$4&amp;$EQ$4,""))))</f>
        <v/>
      </c>
      <c r="CZ35" s="19" t="str">
        <f>IF(CL20="","",IF(CL20=0,$EU$4&amp;$EU$4&amp;$EU$4,IF(CL20=90,$ES$4&amp;$ES$4&amp;$ES$4,IF(CL20=45,$EQ$4&amp;$EQ$4&amp;$EQ$4,"R"))))</f>
        <v/>
      </c>
      <c r="DA35" s="19" t="str">
        <f>IF(CL20="","",IF(CL20=0,$EU$4&amp;$EU$4&amp;$EU$4,IF(CL20=90,$ES$4&amp;$ES$4&amp;$ES$4,IF(CL20=45,$EQ$4&amp;$EQ$4&amp;$EQ$4,""))))</f>
        <v/>
      </c>
      <c r="DB35" s="19" t="str">
        <f>IF(CL20="","",IF(CL20=0,$EU$4&amp;$EU$4&amp;$EU$4,IF(CL20=90,$ES$4&amp;$ES$4&amp;$ES$4,IF(CL20=45,$EQ$4&amp;$EQ$4&amp;$EQ$4,""))))</f>
        <v/>
      </c>
      <c r="DC35" s="19" t="str">
        <f>IF(CL20="","",IF(CL20=0,$EU$4&amp;$EU$4&amp;$EU$4,IF(CL20=90,$ES$4&amp;$ES$4&amp;$ES$4,IF(CL20=45,$EQ$4&amp;$EQ$4&amp;$EQ$4,""))))</f>
        <v/>
      </c>
      <c r="DD35" s="19" t="str">
        <f>IF(CL20="","",IF(CL20=0,$EU$4&amp;$EU$4&amp;$EU$4,IF(CL20=90,$ES$4&amp;$ES$4&amp;$ES$4,IF(CL20=45,$EQ$4&amp;$EQ$4&amp;$EQ$4,"E"))))</f>
        <v/>
      </c>
      <c r="DE35" s="19" t="str">
        <f>IF(CL20="","",IF(CL20=0,$EU$4&amp;$EU$4&amp;$EU$4,IF(CL20=90,$ES$4&amp;$ES$4&amp;$ES$4,IF(CL20=45,$EQ$4&amp;$EQ$4&amp;$EQ$4,""))))</f>
        <v/>
      </c>
      <c r="DF35" s="19" t="str">
        <f>IF(CL20="","",IF(CL20=0,$EU$4&amp;$EU$4&amp;$EU$4,IF(CL20=90,$ES$4&amp;$ES$4&amp;$ES$4,IF(CL20=45,$EQ$4&amp;$EQ$4&amp;$EQ$4,""))))</f>
        <v/>
      </c>
      <c r="DG35" s="19" t="str">
        <f>IF(CL20="","",IF(CL20=0,$EU$4&amp;$EU$4&amp;$EU$4,IF(CL20=90,$ES$4&amp;$ES$4&amp;$ES$4,IF(CL20=45,$EQ$4&amp;$EQ$4&amp;$EQ$4,""))))</f>
        <v/>
      </c>
      <c r="DH35" s="19" t="str">
        <f>IF(CL20="","",IF(CL20=0,$EU$4&amp;$EU$4&amp;$EU$4,IF(CL20=90,$ES$4&amp;$ES$4&amp;$ES$4,IF(CL20=45,$EQ$4&amp;$EQ$4&amp;$EQ$4,""))))</f>
        <v/>
      </c>
      <c r="DI35" s="19" t="str">
        <f>IF(CL20="","",IF(CL20=0,$EU$4&amp;$EU$4&amp;$EU$4,IF(CL20=90,$ES$4&amp;$ES$4&amp;$ES$4,IF(CL20=45,$EQ$4&amp;$EQ$4&amp;$EQ$4,""))))</f>
        <v/>
      </c>
      <c r="DJ35" s="19" t="str">
        <f>IF(CL20="","",IF(CL20=0,$EU$4&amp;$EU$4&amp;$EU$4,IF(CL20=90,$ES$4&amp;$ES$4&amp;$ES$4,IF(CL20=45,$EQ$4&amp;$EQ$4&amp;$EQ$4,""))))</f>
        <v/>
      </c>
      <c r="DK35" s="19" t="str">
        <f>IF(CL20="","",IF(CL20=0,$EU$4&amp;$EU$4&amp;$EU$4,IF(CL20=90,$ES$4&amp;$ES$4&amp;$ES$4,IF(CL20=45,$EQ$4&amp;$EQ$4&amp;$EQ$4,""))))</f>
        <v/>
      </c>
      <c r="DL35" s="19" t="str">
        <f>IF(CL20="","",IF(CL20=0,$EU$4&amp;$EU$4&amp;$EU$4,IF(CL20=90,$ES$4&amp;$ES$4&amp;$ES$4,IF(CL20=45,$EQ$4&amp;$EQ$4&amp;$EQ$4,""))))</f>
        <v/>
      </c>
      <c r="DM35" s="19" t="str">
        <f>IF(CL20="","",IF(CL20=0,$EU$4&amp;$EU$4&amp;$EU$4,IF(CL20=90,$ES$4&amp;$ES$4&amp;$ES$4,IF(CL20=45,$EQ$4&amp;$EQ$4&amp;$EQ$4,""))))</f>
        <v/>
      </c>
      <c r="DN35" s="19" t="str">
        <f>IF(CL20="","",IF(CL20=0,$EU$4&amp;$EU$4&amp;$EU$4,IF(CL20=90,$ES$4&amp;$ES$4&amp;$ES$4,IF(CL20=45,$EQ$4&amp;$EQ$4&amp;$EQ$4,""))))</f>
        <v/>
      </c>
      <c r="DO35" s="17" t="s">
        <v>40</v>
      </c>
      <c r="DP35" s="28" t="str">
        <f>IF(CL20="","","Ply "&amp;CJ20)</f>
        <v/>
      </c>
      <c r="DQ35" s="17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89"/>
      <c r="EE35" s="89"/>
    </row>
    <row r="36" spans="2:135" x14ac:dyDescent="0.3">
      <c r="B36" s="89"/>
      <c r="C36" s="89"/>
      <c r="D36" s="3"/>
      <c r="E36" s="3"/>
      <c r="F36" s="3"/>
      <c r="G36" s="3"/>
      <c r="J36" t="s">
        <v>40</v>
      </c>
      <c r="K36" s="19" t="str">
        <f>IF(K19="","",IF(K19=0,$EU$4&amp;$EU$4&amp;$EU$4,IF(K19=90,$ES$4&amp;$ES$4&amp;$ES$4,IF(K19=45,$EQ$4&amp;$EQ$4&amp;$EQ$4,""))))</f>
        <v>―――</v>
      </c>
      <c r="L36" s="19" t="str">
        <f>IF(K19="","",IF(K19=0,$EU$4&amp;$EU$4&amp;$EU$4,IF(K19=90,$ES$4&amp;$ES$4&amp;$ES$4,IF(K19=45,$EQ$4&amp;$EQ$4&amp;$EQ$4,""))))</f>
        <v>―――</v>
      </c>
      <c r="M36" s="19" t="str">
        <f>IF(K19="","",IF(K19=0,$EU$4&amp;$EU$4&amp;$EU$4,IF(K19=90,$ES$4&amp;$ES$4&amp;$ES$4,IF(K19=45,$EQ$4&amp;$EQ$4&amp;$EQ$4,""))))</f>
        <v>―――</v>
      </c>
      <c r="N36" s="19" t="str">
        <f>IF(K19="","",IF(K19=0,$EU$4&amp;$EU$4&amp;$EU$4,IF(K19=90,$ES$4&amp;$ES$4&amp;$ES$4,IF(K19=45,$EQ$4&amp;$EQ$4&amp;$EQ$4,""))))</f>
        <v>―――</v>
      </c>
      <c r="O36" s="19" t="str">
        <f>IF(K19="","",IF(K19=0,$EU$4&amp;$EU$4&amp;$EU$4,IF(K19=90,$ES$4&amp;$ES$4&amp;$ES$4,IF(K19=45,$EQ$4&amp;$EQ$4&amp;$EQ$4,""))))</f>
        <v>―――</v>
      </c>
      <c r="P36" s="19" t="str">
        <f>IF(K19="","",IF(K19=0,$EU$4&amp;$EU$4&amp;$EU$4,IF(K19=90,$ES$4&amp;$ES$4&amp;$ES$4,IF(K19=45,$EQ$4&amp;$EQ$4&amp;$EQ$4,""))))</f>
        <v>―――</v>
      </c>
      <c r="Q36" s="19" t="str">
        <f>IF(K19="","",IF(K19=0,$EU$4&amp;$EU$4&amp;$EU$4,IF(K19=90,$ES$4&amp;$ES$4&amp;$ES$4,IF(K19=45,$EQ$4&amp;$EQ$4&amp;$EQ$4,"C"))))</f>
        <v>―――</v>
      </c>
      <c r="R36" s="19" t="str">
        <f>IF(K19="","",IF(K19=0,$EU$4&amp;$EU$4&amp;$EU$4,IF(K19=90,$ES$4&amp;$ES$4&amp;$ES$4,IF(K19=45,$EQ$4&amp;$EQ$4&amp;$EQ$4,""))))</f>
        <v>―――</v>
      </c>
      <c r="S36" s="19" t="str">
        <f>IF(K19="","",IF(K19=0,$EU$4&amp;$EU$4&amp;$EU$4,IF(K19=90,$ES$4&amp;$ES$4&amp;$ES$4,IF(K19=45,$EQ$4&amp;$EQ$4&amp;$EQ$4,""))))</f>
        <v>―――</v>
      </c>
      <c r="T36" s="19" t="str">
        <f>IF(K19="","",IF(K19=0,$EU$4&amp;$EU$4&amp;$EU$4,IF(K19=90,$ES$4&amp;$ES$4&amp;$ES$4,IF(K19=45,$EQ$4&amp;$EQ$4&amp;$EQ$4,""))))</f>
        <v>―――</v>
      </c>
      <c r="U36" s="19" t="str">
        <f>IF(K19="","",IF(K19=0,$EU$4&amp;$EU$4&amp;$EU$4,IF(K19=90,$ES$4&amp;$ES$4&amp;$ES$4,IF(K19=45,$EQ$4&amp;$EQ$4&amp;$EQ$4,"O"))))</f>
        <v>―――</v>
      </c>
      <c r="V36" s="19" t="str">
        <f>IF(K19="","",IF(K19=0,$EU$4&amp;$EU$4&amp;$EU$4,IF(K19=90,$ES$4&amp;$ES$4&amp;$ES$4,IF(K19=45,$EQ$4&amp;$EQ$4&amp;$EQ$4,""))))</f>
        <v>―――</v>
      </c>
      <c r="W36" s="19" t="str">
        <f>IF(K19="","",IF(K19=0,$EU$4&amp;$EU$4&amp;$EU$4,IF(K19=90,$ES$4&amp;$ES$4&amp;$ES$4,IF(K19=45,$EQ$4&amp;$EQ$4&amp;$EQ$4,""))))</f>
        <v>―――</v>
      </c>
      <c r="X36" s="19" t="str">
        <f>IF(K19="","",IF(K19=0,$EU$4&amp;$EU$4&amp;$EU$4,IF(K19=90,$ES$4&amp;$ES$4&amp;$ES$4,IF(K19=45,$EQ$4&amp;$EQ$4&amp;$EQ$4,""))))</f>
        <v>―――</v>
      </c>
      <c r="Y36" s="19" t="str">
        <f>IF(K19="","",IF(K19=0,$EU$4&amp;$EU$4&amp;$EU$4,IF(K19=90,$ES$4&amp;$ES$4&amp;$ES$4,IF(K19=45,$EQ$4&amp;$EQ$4&amp;$EQ$4,"R"))))</f>
        <v>―――</v>
      </c>
      <c r="Z36" s="19" t="str">
        <f>IF(K19="","",IF(K19=0,$EU$4&amp;$EU$4&amp;$EU$4,IF(K19=90,$ES$4&amp;$ES$4&amp;$ES$4,IF(K19=45,$EQ$4&amp;$EQ$4&amp;$EQ$4,""))))</f>
        <v>―――</v>
      </c>
      <c r="AA36" s="19" t="str">
        <f>IF(K19="","",IF(K19=0,$EU$4&amp;$EU$4&amp;$EU$4,IF(K19=90,$ES$4&amp;$ES$4&amp;$ES$4,IF(K19=45,$EQ$4&amp;$EQ$4&amp;$EQ$4,""))))</f>
        <v>―――</v>
      </c>
      <c r="AB36" s="19" t="str">
        <f>IF(K19="","",IF(K19=0,$EU$4&amp;$EU$4&amp;$EU$4,IF(K19=90,$ES$4&amp;$ES$4&amp;$ES$4,IF(K19=45,$EQ$4&amp;$EQ$4&amp;$EQ$4,""))))</f>
        <v>―――</v>
      </c>
      <c r="AC36" s="19" t="str">
        <f>IF(K19="","",IF(K19=0,$EU$4&amp;$EU$4&amp;$EU$4,IF(K19=90,$ES$4&amp;$ES$4&amp;$ES$4,IF(K19=45,$EQ$4&amp;$EQ$4&amp;$EQ$4,"E"))))</f>
        <v>―――</v>
      </c>
      <c r="AD36" s="19" t="str">
        <f>IF(K19="","",IF(K19=0,$EU$4&amp;$EU$4&amp;$EU$4,IF(K19=90,$ES$4&amp;$ES$4&amp;$ES$4,IF(K19=45,$EQ$4&amp;$EQ$4&amp;$EQ$4,""))))</f>
        <v>―――</v>
      </c>
      <c r="AE36" s="19" t="str">
        <f>IF(K19="","",IF(K19=0,$EU$4&amp;$EU$4&amp;$EU$4,IF(K19=90,$ES$4&amp;$ES$4&amp;$ES$4,IF(K19=45,$EQ$4&amp;$EQ$4&amp;$EQ$4,""))))</f>
        <v>―――</v>
      </c>
      <c r="AF36" s="19" t="str">
        <f>IF(K19="","",IF(K19=0,$EU$4&amp;$EU$4&amp;$EU$4,IF(K19=90,$ES$4&amp;$ES$4&amp;$ES$4,IF(K19=45,$EQ$4&amp;$EQ$4&amp;$EQ$4,""))))</f>
        <v>―――</v>
      </c>
      <c r="AG36" s="19" t="str">
        <f>IF(K19="","",IF(K19=0,$EU$4&amp;$EU$4&amp;$EU$4,IF(K19=90,$ES$4&amp;$ES$4&amp;$ES$4,IF(K19=45,$EQ$4&amp;$EQ$4&amp;$EQ$4,""))))</f>
        <v>―――</v>
      </c>
      <c r="AH36" s="19" t="str">
        <f>IF(K19="","",IF(K19=0,$EU$4&amp;$EU$4&amp;$EU$4,IF(K19=90,$ES$4&amp;$ES$4&amp;$ES$4,IF(K19=45,$EQ$4&amp;$EQ$4&amp;$EQ$4,""))))</f>
        <v>―――</v>
      </c>
      <c r="AI36" s="19" t="str">
        <f>IF(K19="","",IF(K19=0,$EU$4&amp;$EU$4&amp;$EU$4,IF(K19=90,$ES$4&amp;$ES$4&amp;$ES$4,IF(K19=45,$EQ$4&amp;$EQ$4&amp;$EQ$4,""))))</f>
        <v>―――</v>
      </c>
      <c r="AJ36" s="19" t="str">
        <f>IF(K19="","",IF(K19=0,$EU$4&amp;$EU$4&amp;$EU$4,IF(K19=90,$ES$4&amp;$ES$4&amp;$ES$4,IF(K19=45,$EQ$4&amp;$EQ$4&amp;$EQ$4,""))))</f>
        <v>―――</v>
      </c>
      <c r="AK36" s="19" t="str">
        <f>IF(K19="","",IF(K19=0,$EU$4&amp;$EU$4&amp;$EU$4,IF(K19=90,$ES$4&amp;$ES$4&amp;$ES$4,IF(K19=45,$EQ$4&amp;$EQ$4&amp;$EQ$4,""))))</f>
        <v>―――</v>
      </c>
      <c r="AL36" s="19" t="str">
        <f>IF(K19="","",IF(K19=0,$EU$4&amp;$EU$4&amp;$EU$4,IF(K19=90,$ES$4&amp;$ES$4&amp;$ES$4,IF(K19=45,$EQ$4&amp;$EQ$4&amp;$EQ$4,""))))</f>
        <v>―――</v>
      </c>
      <c r="AM36" s="19" t="str">
        <f>IF(K19="","",IF(K19=0,$EU$4&amp;$EU$4&amp;$EU$4,IF(K19=90,$ES$4&amp;$ES$4&amp;$ES$4,IF(K19=45,$EQ$4&amp;$EQ$4&amp;$EQ$4,""))))</f>
        <v>―――</v>
      </c>
      <c r="AN36" s="17" t="s">
        <v>40</v>
      </c>
      <c r="AO36" s="28" t="str">
        <f>IF(K19="","","Ply "&amp;I19)</f>
        <v>Ply 9</v>
      </c>
      <c r="AP36" s="17"/>
      <c r="AQ36" s="3"/>
      <c r="AR36" s="16"/>
      <c r="AW36" t="s">
        <v>40</v>
      </c>
      <c r="AX36" s="19" t="str">
        <f>IF(AX19="","",IF(AX19=0,$EU$4&amp;$EU$4&amp;$EU$4,IF(AX19=90,$ES$4&amp;$ES$4&amp;$ES$4,IF(AX19=45,$EQ$4&amp;$EQ$4&amp;$EQ$4,""))))</f>
        <v>―――</v>
      </c>
      <c r="AY36" s="19" t="str">
        <f>IF(AX19="","",IF(AX19=0,$EU$4&amp;$EU$4&amp;$EU$4,IF(AX19=90,$ES$4&amp;$ES$4&amp;$ES$4,IF(AX19=45,$EQ$4&amp;$EQ$4&amp;$EQ$4,""))))</f>
        <v>―――</v>
      </c>
      <c r="AZ36" s="19" t="str">
        <f>IF(AX19="","",IF(AX19=0,$EU$4&amp;$EU$4&amp;$EU$4,IF(AX19=90,$ES$4&amp;$ES$4&amp;$ES$4,IF(AX19=45,$EQ$4&amp;$EQ$4&amp;$EQ$4,""))))</f>
        <v>―――</v>
      </c>
      <c r="BA36" s="19" t="str">
        <f>IF(AX19="","",IF(AX19=0,$EU$4&amp;$EU$4&amp;$EU$4,IF(AX19=90,$ES$4&amp;$ES$4&amp;$ES$4,IF(AX19=45,$EQ$4&amp;$EQ$4&amp;$EQ$4,""))))</f>
        <v>―――</v>
      </c>
      <c r="BB36" s="19" t="str">
        <f>IF(AX19="","",IF(AX19=0,$EU$4&amp;$EU$4&amp;$EU$4,IF(AX19=90,$ES$4&amp;$ES$4&amp;$ES$4,IF(AX19=45,$EQ$4&amp;$EQ$4&amp;$EQ$4,""))))</f>
        <v>―――</v>
      </c>
      <c r="BC36" s="19" t="str">
        <f>IF(AX19="","",IF(AX19=0,$EU$4&amp;$EU$4&amp;$EU$4,IF(AX19=90,$ES$4&amp;$ES$4&amp;$ES$4,IF(AX19=45,$EQ$4&amp;$EQ$4&amp;$EQ$4,""))))</f>
        <v>―――</v>
      </c>
      <c r="BD36" s="19" t="str">
        <f>IF(AX19="","",IF(AX19=0,$EU$4&amp;$EU$4&amp;$EU$4,IF(AX19=90,$ES$4&amp;$ES$4&amp;$ES$4,IF(AX19=45,$EQ$4&amp;$EQ$4&amp;$EQ$4,"C"))))</f>
        <v>―――</v>
      </c>
      <c r="BE36" s="19" t="str">
        <f>IF(AX19="","",IF(AX19=0,$EU$4&amp;$EU$4&amp;$EU$4,IF(AX19=90,$ES$4&amp;$ES$4&amp;$ES$4,IF(AX19=45,$EQ$4&amp;$EQ$4&amp;$EQ$4,""))))</f>
        <v>―――</v>
      </c>
      <c r="BF36" s="19" t="str">
        <f>IF(AX19="","",IF(AX19=0,$EU$4&amp;$EU$4&amp;$EU$4,IF(AX19=90,$ES$4&amp;$ES$4&amp;$ES$4,IF(AX19=45,$EQ$4&amp;$EQ$4&amp;$EQ$4,""))))</f>
        <v>―――</v>
      </c>
      <c r="BG36" s="19" t="str">
        <f>IF(AX19="","",IF(AX19=0,$EU$4&amp;$EU$4&amp;$EU$4,IF(AX19=90,$ES$4&amp;$ES$4&amp;$ES$4,IF(AX19=45,$EQ$4&amp;$EQ$4&amp;$EQ$4,""))))</f>
        <v>―――</v>
      </c>
      <c r="BH36" s="19" t="str">
        <f>IF(AX19="","",IF(AX19=0,$EU$4&amp;$EU$4&amp;$EU$4,IF(AX19=90,$ES$4&amp;$ES$4&amp;$ES$4,IF(AX19=45,$EQ$4&amp;$EQ$4&amp;$EQ$4,"O"))))</f>
        <v>―――</v>
      </c>
      <c r="BI36" s="19" t="str">
        <f>IF(AX19="","",IF(AX19=0,$EU$4&amp;$EU$4&amp;$EU$4,IF(AX19=90,$ES$4&amp;$ES$4&amp;$ES$4,IF(AX19=45,$EQ$4&amp;$EQ$4&amp;$EQ$4,""))))</f>
        <v>―――</v>
      </c>
      <c r="BJ36" s="19" t="str">
        <f>IF(AX19="","",IF(AX19=0,$EU$4&amp;$EU$4&amp;$EU$4,IF(AX19=90,$ES$4&amp;$ES$4&amp;$ES$4,IF(AX19=45,$EQ$4&amp;$EQ$4&amp;$EQ$4,""))))</f>
        <v>―――</v>
      </c>
      <c r="BK36" s="19" t="str">
        <f>IF(AX19="","",IF(AX19=0,$EU$4&amp;$EU$4&amp;$EU$4,IF(AX19=90,$ES$4&amp;$ES$4&amp;$ES$4,IF(AX19=45,$EQ$4&amp;$EQ$4&amp;$EQ$4,""))))</f>
        <v>―――</v>
      </c>
      <c r="BL36" s="19" t="str">
        <f>IF(AX19="","",IF(AX19=0,$EU$4&amp;$EU$4&amp;$EU$4,IF(AX19=90,$ES$4&amp;$ES$4&amp;$ES$4,IF(AX19=45,$EQ$4&amp;$EQ$4&amp;$EQ$4,"R"))))</f>
        <v>―――</v>
      </c>
      <c r="BM36" s="19" t="str">
        <f>IF(AX19="","",IF(AX19=0,$EU$4&amp;$EU$4&amp;$EU$4,IF(AX19=90,$ES$4&amp;$ES$4&amp;$ES$4,IF(AX19=45,$EQ$4&amp;$EQ$4&amp;$EQ$4,""))))</f>
        <v>―――</v>
      </c>
      <c r="BN36" s="19" t="str">
        <f>IF(AX19="","",IF(AX19=0,$EU$4&amp;$EU$4&amp;$EU$4,IF(AX19=90,$ES$4&amp;$ES$4&amp;$ES$4,IF(AX19=45,$EQ$4&amp;$EQ$4&amp;$EQ$4,""))))</f>
        <v>―――</v>
      </c>
      <c r="BO36" s="19" t="str">
        <f>IF(AX19="","",IF(AX19=0,$EU$4&amp;$EU$4&amp;$EU$4,IF(AX19=90,$ES$4&amp;$ES$4&amp;$ES$4,IF(AX19=45,$EQ$4&amp;$EQ$4&amp;$EQ$4,""))))</f>
        <v>―――</v>
      </c>
      <c r="BP36" s="19" t="str">
        <f>IF(AX19="","",IF(AX19=0,$EU$4&amp;$EU$4&amp;$EU$4,IF(AX19=90,$ES$4&amp;$ES$4&amp;$ES$4,IF(AX19=45,$EQ$4&amp;$EQ$4&amp;$EQ$4,"E"))))</f>
        <v>―――</v>
      </c>
      <c r="BQ36" s="19" t="str">
        <f>IF(AX19="","",IF(AX19=0,$EU$4&amp;$EU$4&amp;$EU$4,IF(AX19=90,$ES$4&amp;$ES$4&amp;$ES$4,IF(AX19=45,$EQ$4&amp;$EQ$4&amp;$EQ$4,""))))</f>
        <v>―――</v>
      </c>
      <c r="BR36" s="19" t="str">
        <f>IF(AX19="","",IF(AX19=0,$EU$4&amp;$EU$4&amp;$EU$4,IF(AX19=90,$ES$4&amp;$ES$4&amp;$ES$4,IF(AX19=45,$EQ$4&amp;$EQ$4&amp;$EQ$4,""))))</f>
        <v>―――</v>
      </c>
      <c r="BS36" s="19" t="str">
        <f>IF(AX19="","",IF(AX19=0,$EU$4&amp;$EU$4&amp;$EU$4,IF(AX19=90,$ES$4&amp;$ES$4&amp;$ES$4,IF(AX19=45,$EQ$4&amp;$EQ$4&amp;$EQ$4,""))))</f>
        <v>―――</v>
      </c>
      <c r="BT36" s="19" t="str">
        <f>IF(AX19="","",IF(AX19=0,$EU$4&amp;$EU$4&amp;$EU$4,IF(AX19=90,$ES$4&amp;$ES$4&amp;$ES$4,IF(AX19=45,$EQ$4&amp;$EQ$4&amp;$EQ$4,""))))</f>
        <v>―――</v>
      </c>
      <c r="BU36" s="19" t="str">
        <f>IF(AX19="","",IF(AX19=0,$EU$4&amp;$EU$4&amp;$EU$4,IF(AX19=90,$ES$4&amp;$ES$4&amp;$ES$4,IF(AX19=45,$EQ$4&amp;$EQ$4&amp;$EQ$4,""))))</f>
        <v>―――</v>
      </c>
      <c r="BV36" s="19" t="str">
        <f>IF(AX19="","",IF(AX19=0,$EU$4&amp;$EU$4&amp;$EU$4,IF(AX19=90,$ES$4&amp;$ES$4&amp;$ES$4,IF(AX19=45,$EQ$4&amp;$EQ$4&amp;$EQ$4,""))))</f>
        <v>―――</v>
      </c>
      <c r="BW36" s="19" t="str">
        <f>IF(AX19="","",IF(AX19=0,$EU$4&amp;$EU$4&amp;$EU$4,IF(AX19=90,$ES$4&amp;$ES$4&amp;$ES$4,IF(AX19=45,$EQ$4&amp;$EQ$4&amp;$EQ$4,""))))</f>
        <v>―――</v>
      </c>
      <c r="BX36" s="19" t="str">
        <f>IF(AX19="","",IF(AX19=0,$EU$4&amp;$EU$4&amp;$EU$4,IF(AX19=90,$ES$4&amp;$ES$4&amp;$ES$4,IF(AX19=45,$EQ$4&amp;$EQ$4&amp;$EQ$4,""))))</f>
        <v>―――</v>
      </c>
      <c r="BY36" s="19" t="str">
        <f>IF(AX19="","",IF(AX19=0,$EU$4&amp;$EU$4&amp;$EU$4,IF(AX19=90,$ES$4&amp;$ES$4&amp;$ES$4,IF(AX19=45,$EQ$4&amp;$EQ$4&amp;$EQ$4,""))))</f>
        <v>―――</v>
      </c>
      <c r="BZ36" s="19" t="str">
        <f>IF(AX19="","",IF(AX19=0,$EU$4&amp;$EU$4&amp;$EU$4,IF(AX19=90,$ES$4&amp;$ES$4&amp;$ES$4,IF(AX19=45,$EQ$4&amp;$EQ$4&amp;$EQ$4,""))))</f>
        <v>―――</v>
      </c>
      <c r="CA36" s="17" t="s">
        <v>40</v>
      </c>
      <c r="CB36" s="28" t="str">
        <f>IF(AX19="","","Ply "&amp;AV19)</f>
        <v>Ply 9</v>
      </c>
      <c r="CC36" s="17"/>
      <c r="CD36" s="3"/>
      <c r="CE36" s="3"/>
      <c r="CF36" s="3"/>
      <c r="CG36" s="3"/>
      <c r="CH36" s="3"/>
      <c r="CI36" s="3"/>
      <c r="CK36" t="s">
        <v>40</v>
      </c>
      <c r="CL36" s="19" t="str">
        <f>IF(CL19="","",IF(CL19=0,$EU$4&amp;$EU$4&amp;$EU$4,IF(CL19=90,$ES$4&amp;$ES$4&amp;$ES$4,IF(CL19=45,$EQ$4&amp;$EQ$4&amp;$EQ$4,""))))</f>
        <v/>
      </c>
      <c r="CM36" s="19" t="str">
        <f>IF(CL19="","",IF(CL19=0,$EU$4&amp;$EU$4&amp;$EU$4,IF(CL19=90,$ES$4&amp;$ES$4&amp;$ES$4,IF(CL19=45,$EQ$4&amp;$EQ$4&amp;$EQ$4,""))))</f>
        <v/>
      </c>
      <c r="CN36" s="19" t="str">
        <f>IF(CL19="","",IF(CL19=0,$EU$4&amp;$EU$4&amp;$EU$4,IF(CL19=90,$ES$4&amp;$ES$4&amp;$ES$4,IF(CL19=45,$EQ$4&amp;$EQ$4&amp;$EQ$4,""))))</f>
        <v/>
      </c>
      <c r="CO36" s="19" t="str">
        <f>IF(CL19="","",IF(CL19=0,$EU$4&amp;$EU$4&amp;$EU$4,IF(CL19=90,$ES$4&amp;$ES$4&amp;$ES$4,IF(CL19=45,$EQ$4&amp;$EQ$4&amp;$EQ$4,""))))</f>
        <v/>
      </c>
      <c r="CP36" s="19" t="str">
        <f>IF(CL19="","",IF(CL19=0,$EU$4&amp;$EU$4&amp;$EU$4,IF(CL19=90,$ES$4&amp;$ES$4&amp;$ES$4,IF(CL19=45,$EQ$4&amp;$EQ$4&amp;$EQ$4,""))))</f>
        <v/>
      </c>
      <c r="CQ36" s="19" t="str">
        <f>IF(CL19="","",IF(CL19=0,$EU$4&amp;$EU$4&amp;$EU$4,IF(CL19=90,$ES$4&amp;$ES$4&amp;$ES$4,IF(CL19=45,$EQ$4&amp;$EQ$4&amp;$EQ$4,""))))</f>
        <v/>
      </c>
      <c r="CR36" s="19" t="str">
        <f>IF(CL19="","",IF(CL19=0,$EU$4&amp;$EU$4&amp;$EU$4,IF(CL19=90,$ES$4&amp;$ES$4&amp;$ES$4,IF(CL19=45,$EQ$4&amp;$EQ$4&amp;$EQ$4,"C"))))</f>
        <v/>
      </c>
      <c r="CS36" s="19" t="str">
        <f>IF(CL19="","",IF(CL19=0,$EU$4&amp;$EU$4&amp;$EU$4,IF(CL19=90,$ES$4&amp;$ES$4&amp;$ES$4,IF(CL19=45,$EQ$4&amp;$EQ$4&amp;$EQ$4,""))))</f>
        <v/>
      </c>
      <c r="CT36" s="19" t="str">
        <f>IF(CL19="","",IF(CL19=0,$EU$4&amp;$EU$4&amp;$EU$4,IF(CL19=90,$ES$4&amp;$ES$4&amp;$ES$4,IF(CL19=45,$EQ$4&amp;$EQ$4&amp;$EQ$4,""))))</f>
        <v/>
      </c>
      <c r="CU36" s="19" t="str">
        <f>IF(CL19="","",IF(CL19=0,$EU$4&amp;$EU$4&amp;$EU$4,IF(CL19=90,$ES$4&amp;$ES$4&amp;$ES$4,IF(CL19=45,$EQ$4&amp;$EQ$4&amp;$EQ$4,""))))</f>
        <v/>
      </c>
      <c r="CV36" s="19" t="str">
        <f>IF(CL19="","",IF(CL19=0,$EU$4&amp;$EU$4&amp;$EU$4,IF(CL19=90,$ES$4&amp;$ES$4&amp;$ES$4,IF(CL19=45,$EQ$4&amp;$EQ$4&amp;$EQ$4,"O"))))</f>
        <v/>
      </c>
      <c r="CW36" s="19" t="str">
        <f>IF(CL19="","",IF(CL19=0,$EU$4&amp;$EU$4&amp;$EU$4,IF(CL19=90,$ES$4&amp;$ES$4&amp;$ES$4,IF(CL19=45,$EQ$4&amp;$EQ$4&amp;$EQ$4,""))))</f>
        <v/>
      </c>
      <c r="CX36" s="19" t="str">
        <f>IF(CL19="","",IF(CL19=0,$EU$4&amp;$EU$4&amp;$EU$4,IF(CL19=90,$ES$4&amp;$ES$4&amp;$ES$4,IF(CL19=45,$EQ$4&amp;$EQ$4&amp;$EQ$4,""))))</f>
        <v/>
      </c>
      <c r="CY36" s="19" t="str">
        <f>IF(CL19="","",IF(CL19=0,$EU$4&amp;$EU$4&amp;$EU$4,IF(CL19=90,$ES$4&amp;$ES$4&amp;$ES$4,IF(CL19=45,$EQ$4&amp;$EQ$4&amp;$EQ$4,""))))</f>
        <v/>
      </c>
      <c r="CZ36" s="19" t="str">
        <f>IF(CL19="","",IF(CL19=0,$EU$4&amp;$EU$4&amp;$EU$4,IF(CL19=90,$ES$4&amp;$ES$4&amp;$ES$4,IF(CL19=45,$EQ$4&amp;$EQ$4&amp;$EQ$4,"R"))))</f>
        <v/>
      </c>
      <c r="DA36" s="19" t="str">
        <f>IF(CL19="","",IF(CL19=0,$EU$4&amp;$EU$4&amp;$EU$4,IF(CL19=90,$ES$4&amp;$ES$4&amp;$ES$4,IF(CL19=45,$EQ$4&amp;$EQ$4&amp;$EQ$4,""))))</f>
        <v/>
      </c>
      <c r="DB36" s="19" t="str">
        <f>IF(CL19="","",IF(CL19=0,$EU$4&amp;$EU$4&amp;$EU$4,IF(CL19=90,$ES$4&amp;$ES$4&amp;$ES$4,IF(CL19=45,$EQ$4&amp;$EQ$4&amp;$EQ$4,""))))</f>
        <v/>
      </c>
      <c r="DC36" s="19" t="str">
        <f>IF(CL19="","",IF(CL19=0,$EU$4&amp;$EU$4&amp;$EU$4,IF(CL19=90,$ES$4&amp;$ES$4&amp;$ES$4,IF(CL19=45,$EQ$4&amp;$EQ$4&amp;$EQ$4,""))))</f>
        <v/>
      </c>
      <c r="DD36" s="19" t="str">
        <f>IF(CL19="","",IF(CL19=0,$EU$4&amp;$EU$4&amp;$EU$4,IF(CL19=90,$ES$4&amp;$ES$4&amp;$ES$4,IF(CL19=45,$EQ$4&amp;$EQ$4&amp;$EQ$4,"E"))))</f>
        <v/>
      </c>
      <c r="DE36" s="19" t="str">
        <f>IF(CL19="","",IF(CL19=0,$EU$4&amp;$EU$4&amp;$EU$4,IF(CL19=90,$ES$4&amp;$ES$4&amp;$ES$4,IF(CL19=45,$EQ$4&amp;$EQ$4&amp;$EQ$4,""))))</f>
        <v/>
      </c>
      <c r="DF36" s="19" t="str">
        <f>IF(CL19="","",IF(CL19=0,$EU$4&amp;$EU$4&amp;$EU$4,IF(CL19=90,$ES$4&amp;$ES$4&amp;$ES$4,IF(CL19=45,$EQ$4&amp;$EQ$4&amp;$EQ$4,""))))</f>
        <v/>
      </c>
      <c r="DG36" s="19" t="str">
        <f>IF(CL19="","",IF(CL19=0,$EU$4&amp;$EU$4&amp;$EU$4,IF(CL19=90,$ES$4&amp;$ES$4&amp;$ES$4,IF(CL19=45,$EQ$4&amp;$EQ$4&amp;$EQ$4,""))))</f>
        <v/>
      </c>
      <c r="DH36" s="19" t="str">
        <f>IF(CL19="","",IF(CL19=0,$EU$4&amp;$EU$4&amp;$EU$4,IF(CL19=90,$ES$4&amp;$ES$4&amp;$ES$4,IF(CL19=45,$EQ$4&amp;$EQ$4&amp;$EQ$4,""))))</f>
        <v/>
      </c>
      <c r="DI36" s="19" t="str">
        <f>IF(CL19="","",IF(CL19=0,$EU$4&amp;$EU$4&amp;$EU$4,IF(CL19=90,$ES$4&amp;$ES$4&amp;$ES$4,IF(CL19=45,$EQ$4&amp;$EQ$4&amp;$EQ$4,""))))</f>
        <v/>
      </c>
      <c r="DJ36" s="19" t="str">
        <f>IF(CL19="","",IF(CL19=0,$EU$4&amp;$EU$4&amp;$EU$4,IF(CL19=90,$ES$4&amp;$ES$4&amp;$ES$4,IF(CL19=45,$EQ$4&amp;$EQ$4&amp;$EQ$4,""))))</f>
        <v/>
      </c>
      <c r="DK36" s="19" t="str">
        <f>IF(CL19="","",IF(CL19=0,$EU$4&amp;$EU$4&amp;$EU$4,IF(CL19=90,$ES$4&amp;$ES$4&amp;$ES$4,IF(CL19=45,$EQ$4&amp;$EQ$4&amp;$EQ$4,""))))</f>
        <v/>
      </c>
      <c r="DL36" s="19" t="str">
        <f>IF(CL19="","",IF(CL19=0,$EU$4&amp;$EU$4&amp;$EU$4,IF(CL19=90,$ES$4&amp;$ES$4&amp;$ES$4,IF(CL19=45,$EQ$4&amp;$EQ$4&amp;$EQ$4,""))))</f>
        <v/>
      </c>
      <c r="DM36" s="19" t="str">
        <f>IF(CL19="","",IF(CL19=0,$EU$4&amp;$EU$4&amp;$EU$4,IF(CL19=90,$ES$4&amp;$ES$4&amp;$ES$4,IF(CL19=45,$EQ$4&amp;$EQ$4&amp;$EQ$4,""))))</f>
        <v/>
      </c>
      <c r="DN36" s="19" t="str">
        <f>IF(CL19="","",IF(CL19=0,$EU$4&amp;$EU$4&amp;$EU$4,IF(CL19=90,$ES$4&amp;$ES$4&amp;$ES$4,IF(CL19=45,$EQ$4&amp;$EQ$4&amp;$EQ$4,""))))</f>
        <v/>
      </c>
      <c r="DO36" s="17" t="s">
        <v>40</v>
      </c>
      <c r="DP36" s="28" t="str">
        <f>IF(CL19="","","Ply "&amp;CJ19)</f>
        <v/>
      </c>
      <c r="DQ36" s="17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89"/>
      <c r="EE36" s="89"/>
    </row>
    <row r="37" spans="2:135" x14ac:dyDescent="0.3">
      <c r="B37" s="89"/>
      <c r="C37" s="89"/>
      <c r="D37" s="3"/>
      <c r="E37" s="3"/>
      <c r="F37" s="3"/>
      <c r="G37" s="3"/>
      <c r="J37" t="s">
        <v>40</v>
      </c>
      <c r="K37" s="19" t="str">
        <f>IF(K18="","",IF(K18=0,$EU$4&amp;$EU$4&amp;$EU$4,IF(K18=90,$ES$4&amp;$ES$4&amp;$ES$4,IF(K18=45,$EQ$4&amp;$EQ$4&amp;$EQ$4,""))))</f>
        <v>―――</v>
      </c>
      <c r="L37" s="19" t="str">
        <f>IF(K18="","",IF(K18=0,$EU$4&amp;$EU$4&amp;$EU$4,IF(K18=90,$ES$4&amp;$ES$4&amp;$ES$4,IF(K18=45,$EQ$4&amp;$EQ$4&amp;$EQ$4,""))))</f>
        <v>―――</v>
      </c>
      <c r="M37" s="19" t="str">
        <f>IF(K18="","",IF(K18=0,$EU$4&amp;$EU$4&amp;$EU$4,IF(K18=90,$ES$4&amp;$ES$4&amp;$ES$4,IF(K18=45,$EQ$4&amp;$EQ$4&amp;$EQ$4,""))))</f>
        <v>―――</v>
      </c>
      <c r="N37" s="19" t="str">
        <f>IF(K18="","",IF(K18=0,$EU$4&amp;$EU$4&amp;$EU$4,IF(K18=90,$ES$4&amp;$ES$4&amp;$ES$4,IF(K18=45,$EQ$4&amp;$EQ$4&amp;$EQ$4,""))))</f>
        <v>―――</v>
      </c>
      <c r="O37" s="19" t="str">
        <f>IF(K18="","",IF(K18=0,$EU$4&amp;$EU$4&amp;$EU$4,IF(K18=90,$ES$4&amp;$ES$4&amp;$ES$4,IF(K18=45,$EQ$4&amp;$EQ$4&amp;$EQ$4,""))))</f>
        <v>―――</v>
      </c>
      <c r="P37" s="19" t="str">
        <f>IF(K18="","",IF(K18=0,$EU$4&amp;$EU$4&amp;$EU$4,IF(K18=90,$ES$4&amp;$ES$4&amp;$ES$4,IF(K18=45,$EQ$4&amp;$EQ$4&amp;$EQ$4,""))))</f>
        <v>―――</v>
      </c>
      <c r="Q37" s="19" t="str">
        <f>IF(K18="","",IF(K18=0,$EU$4&amp;$EU$4&amp;$EU$4,IF(K18=90,$ES$4&amp;$ES$4&amp;$ES$4,IF(K18=45,$EQ$4&amp;$EQ$4&amp;$EQ$4,"C"))))</f>
        <v>―――</v>
      </c>
      <c r="R37" s="19" t="str">
        <f>IF(K18="","",IF(K18=0,$EU$4&amp;$EU$4&amp;$EU$4,IF(K18=90,$ES$4&amp;$ES$4&amp;$ES$4,IF(K18=45,$EQ$4&amp;$EQ$4&amp;$EQ$4,""))))</f>
        <v>―――</v>
      </c>
      <c r="S37" s="19" t="str">
        <f>IF(K18="","",IF(K18=0,$EU$4&amp;$EU$4&amp;$EU$4,IF(K18=90,$ES$4&amp;$ES$4&amp;$ES$4,IF(K18=45,$EQ$4&amp;$EQ$4&amp;$EQ$4,""))))</f>
        <v>―――</v>
      </c>
      <c r="T37" s="19" t="str">
        <f>IF(K18="","",IF(K18=0,$EU$4&amp;$EU$4&amp;$EU$4,IF(K18=90,$ES$4&amp;$ES$4&amp;$ES$4,IF(K18=45,$EQ$4&amp;$EQ$4&amp;$EQ$4,""))))</f>
        <v>―――</v>
      </c>
      <c r="U37" s="19" t="str">
        <f>IF(K18="","",IF(K18=0,$EU$4&amp;$EU$4&amp;$EU$4,IF(K18=90,$ES$4&amp;$ES$4&amp;$ES$4,IF(K18=45,$EQ$4&amp;$EQ$4&amp;$EQ$4,"O"))))</f>
        <v>―――</v>
      </c>
      <c r="V37" s="19" t="str">
        <f>IF(K18="","",IF(K18=0,$EU$4&amp;$EU$4&amp;$EU$4,IF(K18=90,$ES$4&amp;$ES$4&amp;$ES$4,IF(K18=45,$EQ$4&amp;$EQ$4&amp;$EQ$4,""))))</f>
        <v>―――</v>
      </c>
      <c r="W37" s="19" t="str">
        <f>IF(K18="","",IF(K18=0,$EU$4&amp;$EU$4&amp;$EU$4,IF(K18=90,$ES$4&amp;$ES$4&amp;$ES$4,IF(K18=45,$EQ$4&amp;$EQ$4&amp;$EQ$4,""))))</f>
        <v>―――</v>
      </c>
      <c r="X37" s="19" t="str">
        <f>IF(K18="","",IF(K18=0,$EU$4&amp;$EU$4&amp;$EU$4,IF(K18=90,$ES$4&amp;$ES$4&amp;$ES$4,IF(K18=45,$EQ$4&amp;$EQ$4&amp;$EQ$4,""))))</f>
        <v>―――</v>
      </c>
      <c r="Y37" s="19" t="str">
        <f>IF(K18="","",IF(K18=0,$EU$4&amp;$EU$4&amp;$EU$4,IF(K18=90,$ES$4&amp;$ES$4&amp;$ES$4,IF(K18=45,$EQ$4&amp;$EQ$4&amp;$EQ$4,"R"))))</f>
        <v>―――</v>
      </c>
      <c r="Z37" s="19" t="str">
        <f>IF(K18="","",IF(K18=0,$EU$4&amp;$EU$4&amp;$EU$4,IF(K18=90,$ES$4&amp;$ES$4&amp;$ES$4,IF(K18=45,$EQ$4&amp;$EQ$4&amp;$EQ$4,""))))</f>
        <v>―――</v>
      </c>
      <c r="AA37" s="19" t="str">
        <f>IF(K18="","",IF(K18=0,$EU$4&amp;$EU$4&amp;$EU$4,IF(K18=90,$ES$4&amp;$ES$4&amp;$ES$4,IF(K18=45,$EQ$4&amp;$EQ$4&amp;$EQ$4,""))))</f>
        <v>―――</v>
      </c>
      <c r="AB37" s="19" t="str">
        <f>IF(K18="","",IF(K18=0,$EU$4&amp;$EU$4&amp;$EU$4,IF(K18=90,$ES$4&amp;$ES$4&amp;$ES$4,IF(K18=45,$EQ$4&amp;$EQ$4&amp;$EQ$4,""))))</f>
        <v>―――</v>
      </c>
      <c r="AC37" s="19" t="str">
        <f>IF(K18="","",IF(K18=0,$EU$4&amp;$EU$4&amp;$EU$4,IF(K18=90,$ES$4&amp;$ES$4&amp;$ES$4,IF(K18=45,$EQ$4&amp;$EQ$4&amp;$EQ$4,"E"))))</f>
        <v>―――</v>
      </c>
      <c r="AD37" s="19" t="str">
        <f>IF(K18="","",IF(K18=0,$EU$4&amp;$EU$4&amp;$EU$4,IF(K18=90,$ES$4&amp;$ES$4&amp;$ES$4,IF(K18=45,$EQ$4&amp;$EQ$4&amp;$EQ$4,""))))</f>
        <v>―――</v>
      </c>
      <c r="AE37" s="19" t="str">
        <f>IF(K18="","",IF(K18=0,$EU$4&amp;$EU$4&amp;$EU$4,IF(K18=90,$ES$4&amp;$ES$4&amp;$ES$4,IF(K18=45,$EQ$4&amp;$EQ$4&amp;$EQ$4,""))))</f>
        <v>―――</v>
      </c>
      <c r="AF37" s="19" t="str">
        <f>IF(K18="","",IF(K18=0,$EU$4&amp;$EU$4&amp;$EU$4,IF(K18=90,$ES$4&amp;$ES$4&amp;$ES$4,IF(K18=45,$EQ$4&amp;$EQ$4&amp;$EQ$4,""))))</f>
        <v>―――</v>
      </c>
      <c r="AG37" s="19" t="str">
        <f>IF(K18="","",IF(K18=0,$EU$4&amp;$EU$4&amp;$EU$4,IF(K18=90,$ES$4&amp;$ES$4&amp;$ES$4,IF(K18=45,$EQ$4&amp;$EQ$4&amp;$EQ$4,""))))</f>
        <v>―――</v>
      </c>
      <c r="AH37" s="19" t="str">
        <f>IF(K18="","",IF(K18=0,$EU$4&amp;$EU$4&amp;$EU$4,IF(K18=90,$ES$4&amp;$ES$4&amp;$ES$4,IF(K18=45,$EQ$4&amp;$EQ$4&amp;$EQ$4,""))))</f>
        <v>―――</v>
      </c>
      <c r="AI37" s="19" t="str">
        <f>IF(K18="","",IF(K18=0,$EU$4&amp;$EU$4&amp;$EU$4,IF(K18=90,$ES$4&amp;$ES$4&amp;$ES$4,IF(K18=45,$EQ$4&amp;$EQ$4&amp;$EQ$4,""))))</f>
        <v>―――</v>
      </c>
      <c r="AJ37" s="19" t="str">
        <f>IF(K18="","",IF(K18=0,$EU$4&amp;$EU$4&amp;$EU$4,IF(K18=90,$ES$4&amp;$ES$4&amp;$ES$4,IF(K18=45,$EQ$4&amp;$EQ$4&amp;$EQ$4,""))))</f>
        <v>―――</v>
      </c>
      <c r="AK37" s="19" t="str">
        <f>IF(K18="","",IF(K18=0,$EU$4&amp;$EU$4&amp;$EU$4,IF(K18=90,$ES$4&amp;$ES$4&amp;$ES$4,IF(K18=45,$EQ$4&amp;$EQ$4&amp;$EQ$4,""))))</f>
        <v>―――</v>
      </c>
      <c r="AL37" s="19" t="str">
        <f>IF(K18="","",IF(K18=0,$EU$4&amp;$EU$4&amp;$EU$4,IF(K18=90,$ES$4&amp;$ES$4&amp;$ES$4,IF(K18=45,$EQ$4&amp;$EQ$4&amp;$EQ$4,""))))</f>
        <v>―――</v>
      </c>
      <c r="AM37" s="19" t="str">
        <f>IF(K18="","",IF(K18=0,$EU$4&amp;$EU$4&amp;$EU$4,IF(K18=90,$ES$4&amp;$ES$4&amp;$ES$4,IF(K18=45,$EQ$4&amp;$EQ$4&amp;$EQ$4,""))))</f>
        <v>―――</v>
      </c>
      <c r="AN37" s="17" t="s">
        <v>40</v>
      </c>
      <c r="AO37" s="28" t="str">
        <f>IF(K18="","","Ply "&amp;I18)</f>
        <v>Ply 8</v>
      </c>
      <c r="AP37" s="17"/>
      <c r="AQ37" s="3"/>
      <c r="AR37" s="16"/>
      <c r="AW37" t="s">
        <v>40</v>
      </c>
      <c r="AX37" s="19" t="str">
        <f>IF(AX18="","",IF(AX18=0,$EU$4&amp;$EU$4&amp;$EU$4,IF(AX18=90,$ES$4&amp;$ES$4&amp;$ES$4,IF(AX18=45,$EQ$4&amp;$EQ$4&amp;$EQ$4,""))))</f>
        <v>―――</v>
      </c>
      <c r="AY37" s="19" t="str">
        <f>IF(AX18="","",IF(AX18=0,$EU$4&amp;$EU$4&amp;$EU$4,IF(AX18=90,$ES$4&amp;$ES$4&amp;$ES$4,IF(AX18=45,$EQ$4&amp;$EQ$4&amp;$EQ$4,""))))</f>
        <v>―――</v>
      </c>
      <c r="AZ37" s="19" t="str">
        <f>IF(AX18="","",IF(AX18=0,$EU$4&amp;$EU$4&amp;$EU$4,IF(AX18=90,$ES$4&amp;$ES$4&amp;$ES$4,IF(AX18=45,$EQ$4&amp;$EQ$4&amp;$EQ$4,""))))</f>
        <v>―――</v>
      </c>
      <c r="BA37" s="19" t="str">
        <f>IF(AX18="","",IF(AX18=0,$EU$4&amp;$EU$4&amp;$EU$4,IF(AX18=90,$ES$4&amp;$ES$4&amp;$ES$4,IF(AX18=45,$EQ$4&amp;$EQ$4&amp;$EQ$4,""))))</f>
        <v>―――</v>
      </c>
      <c r="BB37" s="19" t="str">
        <f>IF(AX18="","",IF(AX18=0,$EU$4&amp;$EU$4&amp;$EU$4,IF(AX18=90,$ES$4&amp;$ES$4&amp;$ES$4,IF(AX18=45,$EQ$4&amp;$EQ$4&amp;$EQ$4,""))))</f>
        <v>―――</v>
      </c>
      <c r="BC37" s="19" t="str">
        <f>IF(AX18="","",IF(AX18=0,$EU$4&amp;$EU$4&amp;$EU$4,IF(AX18=90,$ES$4&amp;$ES$4&amp;$ES$4,IF(AX18=45,$EQ$4&amp;$EQ$4&amp;$EQ$4,""))))</f>
        <v>―――</v>
      </c>
      <c r="BD37" s="19" t="str">
        <f>IF(AX18="","",IF(AX18=0,$EU$4&amp;$EU$4&amp;$EU$4,IF(AX18=90,$ES$4&amp;$ES$4&amp;$ES$4,IF(AX18=45,$EQ$4&amp;$EQ$4&amp;$EQ$4,"C"))))</f>
        <v>―――</v>
      </c>
      <c r="BE37" s="19" t="str">
        <f>IF(AX18="","",IF(AX18=0,$EU$4&amp;$EU$4&amp;$EU$4,IF(AX18=90,$ES$4&amp;$ES$4&amp;$ES$4,IF(AX18=45,$EQ$4&amp;$EQ$4&amp;$EQ$4,""))))</f>
        <v>―――</v>
      </c>
      <c r="BF37" s="19" t="str">
        <f>IF(AX18="","",IF(AX18=0,$EU$4&amp;$EU$4&amp;$EU$4,IF(AX18=90,$ES$4&amp;$ES$4&amp;$ES$4,IF(AX18=45,$EQ$4&amp;$EQ$4&amp;$EQ$4,""))))</f>
        <v>―――</v>
      </c>
      <c r="BG37" s="19" t="str">
        <f>IF(AX18="","",IF(AX18=0,$EU$4&amp;$EU$4&amp;$EU$4,IF(AX18=90,$ES$4&amp;$ES$4&amp;$ES$4,IF(AX18=45,$EQ$4&amp;$EQ$4&amp;$EQ$4,""))))</f>
        <v>―――</v>
      </c>
      <c r="BH37" s="19" t="str">
        <f>IF(AX18="","",IF(AX18=0,$EU$4&amp;$EU$4&amp;$EU$4,IF(AX18=90,$ES$4&amp;$ES$4&amp;$ES$4,IF(AX18=45,$EQ$4&amp;$EQ$4&amp;$EQ$4,"O"))))</f>
        <v>―――</v>
      </c>
      <c r="BI37" s="19" t="str">
        <f>IF(AX18="","",IF(AX18=0,$EU$4&amp;$EU$4&amp;$EU$4,IF(AX18=90,$ES$4&amp;$ES$4&amp;$ES$4,IF(AX18=45,$EQ$4&amp;$EQ$4&amp;$EQ$4,""))))</f>
        <v>―――</v>
      </c>
      <c r="BJ37" s="19" t="str">
        <f>IF(AX18="","",IF(AX18=0,$EU$4&amp;$EU$4&amp;$EU$4,IF(AX18=90,$ES$4&amp;$ES$4&amp;$ES$4,IF(AX18=45,$EQ$4&amp;$EQ$4&amp;$EQ$4,""))))</f>
        <v>―――</v>
      </c>
      <c r="BK37" s="19" t="str">
        <f>IF(AX18="","",IF(AX18=0,$EU$4&amp;$EU$4&amp;$EU$4,IF(AX18=90,$ES$4&amp;$ES$4&amp;$ES$4,IF(AX18=45,$EQ$4&amp;$EQ$4&amp;$EQ$4,""))))</f>
        <v>―――</v>
      </c>
      <c r="BL37" s="19" t="str">
        <f>IF(AX18="","",IF(AX18=0,$EU$4&amp;$EU$4&amp;$EU$4,IF(AX18=90,$ES$4&amp;$ES$4&amp;$ES$4,IF(AX18=45,$EQ$4&amp;$EQ$4&amp;$EQ$4,"R"))))</f>
        <v>―――</v>
      </c>
      <c r="BM37" s="19" t="str">
        <f>IF(AX18="","",IF(AX18=0,$EU$4&amp;$EU$4&amp;$EU$4,IF(AX18=90,$ES$4&amp;$ES$4&amp;$ES$4,IF(AX18=45,$EQ$4&amp;$EQ$4&amp;$EQ$4,""))))</f>
        <v>―――</v>
      </c>
      <c r="BN37" s="19" t="str">
        <f>IF(AX18="","",IF(AX18=0,$EU$4&amp;$EU$4&amp;$EU$4,IF(AX18=90,$ES$4&amp;$ES$4&amp;$ES$4,IF(AX18=45,$EQ$4&amp;$EQ$4&amp;$EQ$4,""))))</f>
        <v>―――</v>
      </c>
      <c r="BO37" s="19" t="str">
        <f>IF(AX18="","",IF(AX18=0,$EU$4&amp;$EU$4&amp;$EU$4,IF(AX18=90,$ES$4&amp;$ES$4&amp;$ES$4,IF(AX18=45,$EQ$4&amp;$EQ$4&amp;$EQ$4,""))))</f>
        <v>―――</v>
      </c>
      <c r="BP37" s="19" t="str">
        <f>IF(AX18="","",IF(AX18=0,$EU$4&amp;$EU$4&amp;$EU$4,IF(AX18=90,$ES$4&amp;$ES$4&amp;$ES$4,IF(AX18=45,$EQ$4&amp;$EQ$4&amp;$EQ$4,"E"))))</f>
        <v>―――</v>
      </c>
      <c r="BQ37" s="19" t="str">
        <f>IF(AX18="","",IF(AX18=0,$EU$4&amp;$EU$4&amp;$EU$4,IF(AX18=90,$ES$4&amp;$ES$4&amp;$ES$4,IF(AX18=45,$EQ$4&amp;$EQ$4&amp;$EQ$4,""))))</f>
        <v>―――</v>
      </c>
      <c r="BR37" s="19" t="str">
        <f>IF(AX18="","",IF(AX18=0,$EU$4&amp;$EU$4&amp;$EU$4,IF(AX18=90,$ES$4&amp;$ES$4&amp;$ES$4,IF(AX18=45,$EQ$4&amp;$EQ$4&amp;$EQ$4,""))))</f>
        <v>―――</v>
      </c>
      <c r="BS37" s="19" t="str">
        <f>IF(AX18="","",IF(AX18=0,$EU$4&amp;$EU$4&amp;$EU$4,IF(AX18=90,$ES$4&amp;$ES$4&amp;$ES$4,IF(AX18=45,$EQ$4&amp;$EQ$4&amp;$EQ$4,""))))</f>
        <v>―――</v>
      </c>
      <c r="BT37" s="19" t="str">
        <f>IF(AX18="","",IF(AX18=0,$EU$4&amp;$EU$4&amp;$EU$4,IF(AX18=90,$ES$4&amp;$ES$4&amp;$ES$4,IF(AX18=45,$EQ$4&amp;$EQ$4&amp;$EQ$4,""))))</f>
        <v>―――</v>
      </c>
      <c r="BU37" s="19" t="str">
        <f>IF(AX18="","",IF(AX18=0,$EU$4&amp;$EU$4&amp;$EU$4,IF(AX18=90,$ES$4&amp;$ES$4&amp;$ES$4,IF(AX18=45,$EQ$4&amp;$EQ$4&amp;$EQ$4,""))))</f>
        <v>―――</v>
      </c>
      <c r="BV37" s="19" t="str">
        <f>IF(AX18="","",IF(AX18=0,$EU$4&amp;$EU$4&amp;$EU$4,IF(AX18=90,$ES$4&amp;$ES$4&amp;$ES$4,IF(AX18=45,$EQ$4&amp;$EQ$4&amp;$EQ$4,""))))</f>
        <v>―――</v>
      </c>
      <c r="BW37" s="19" t="str">
        <f>IF(AX18="","",IF(AX18=0,$EU$4&amp;$EU$4&amp;$EU$4,IF(AX18=90,$ES$4&amp;$ES$4&amp;$ES$4,IF(AX18=45,$EQ$4&amp;$EQ$4&amp;$EQ$4,""))))</f>
        <v>―――</v>
      </c>
      <c r="BX37" s="19" t="str">
        <f>IF(AX18="","",IF(AX18=0,$EU$4&amp;$EU$4&amp;$EU$4,IF(AX18=90,$ES$4&amp;$ES$4&amp;$ES$4,IF(AX18=45,$EQ$4&amp;$EQ$4&amp;$EQ$4,""))))</f>
        <v>―――</v>
      </c>
      <c r="BY37" s="19" t="str">
        <f>IF(AX18="","",IF(AX18=0,$EU$4&amp;$EU$4&amp;$EU$4,IF(AX18=90,$ES$4&amp;$ES$4&amp;$ES$4,IF(AX18=45,$EQ$4&amp;$EQ$4&amp;$EQ$4,""))))</f>
        <v>―――</v>
      </c>
      <c r="BZ37" s="19" t="str">
        <f>IF(AX18="","",IF(AX18=0,$EU$4&amp;$EU$4&amp;$EU$4,IF(AX18=90,$ES$4&amp;$ES$4&amp;$ES$4,IF(AX18=45,$EQ$4&amp;$EQ$4&amp;$EQ$4,""))))</f>
        <v>―――</v>
      </c>
      <c r="CA37" s="17" t="s">
        <v>40</v>
      </c>
      <c r="CB37" s="28" t="str">
        <f>IF(AX18="","","Ply "&amp;AV18)</f>
        <v>Ply 8</v>
      </c>
      <c r="CC37" s="17"/>
      <c r="CD37" s="3"/>
      <c r="CE37" s="3"/>
      <c r="CF37" s="3"/>
      <c r="CG37" s="3"/>
      <c r="CH37" s="3"/>
      <c r="CI37" s="3"/>
      <c r="CK37" t="s">
        <v>40</v>
      </c>
      <c r="CL37" s="19" t="str">
        <f>IF(CL18="","",IF(CL18=0,$EU$4&amp;$EU$4&amp;$EU$4,IF(CL18=90,$ES$4&amp;$ES$4&amp;$ES$4,IF(CL18=45,$EQ$4&amp;$EQ$4&amp;$EQ$4,""))))</f>
        <v/>
      </c>
      <c r="CM37" s="19" t="str">
        <f>IF(CL18="","",IF(CL18=0,$EU$4&amp;$EU$4&amp;$EU$4,IF(CL18=90,$ES$4&amp;$ES$4&amp;$ES$4,IF(CL18=45,$EQ$4&amp;$EQ$4&amp;$EQ$4,""))))</f>
        <v/>
      </c>
      <c r="CN37" s="19" t="str">
        <f>IF(CL18="","",IF(CL18=0,$EU$4&amp;$EU$4&amp;$EU$4,IF(CL18=90,$ES$4&amp;$ES$4&amp;$ES$4,IF(CL18=45,$EQ$4&amp;$EQ$4&amp;$EQ$4,""))))</f>
        <v/>
      </c>
      <c r="CO37" s="19" t="str">
        <f>IF(CL18="","",IF(CL18=0,$EU$4&amp;$EU$4&amp;$EU$4,IF(CL18=90,$ES$4&amp;$ES$4&amp;$ES$4,IF(CL18=45,$EQ$4&amp;$EQ$4&amp;$EQ$4,""))))</f>
        <v/>
      </c>
      <c r="CP37" s="19" t="str">
        <f>IF(CL18="","",IF(CL18=0,$EU$4&amp;$EU$4&amp;$EU$4,IF(CL18=90,$ES$4&amp;$ES$4&amp;$ES$4,IF(CL18=45,$EQ$4&amp;$EQ$4&amp;$EQ$4,""))))</f>
        <v/>
      </c>
      <c r="CQ37" s="19" t="str">
        <f>IF(CL18="","",IF(CL18=0,$EU$4&amp;$EU$4&amp;$EU$4,IF(CL18=90,$ES$4&amp;$ES$4&amp;$ES$4,IF(CL18=45,$EQ$4&amp;$EQ$4&amp;$EQ$4,""))))</f>
        <v/>
      </c>
      <c r="CR37" s="19" t="str">
        <f>IF(CL18="","",IF(CL18=0,$EU$4&amp;$EU$4&amp;$EU$4,IF(CL18=90,$ES$4&amp;$ES$4&amp;$ES$4,IF(CL18=45,$EQ$4&amp;$EQ$4&amp;$EQ$4,"C"))))</f>
        <v/>
      </c>
      <c r="CS37" s="19" t="str">
        <f>IF(CL18="","",IF(CL18=0,$EU$4&amp;$EU$4&amp;$EU$4,IF(CL18=90,$ES$4&amp;$ES$4&amp;$ES$4,IF(CL18=45,$EQ$4&amp;$EQ$4&amp;$EQ$4,""))))</f>
        <v/>
      </c>
      <c r="CT37" s="19" t="str">
        <f>IF(CL18="","",IF(CL18=0,$EU$4&amp;$EU$4&amp;$EU$4,IF(CL18=90,$ES$4&amp;$ES$4&amp;$ES$4,IF(CL18=45,$EQ$4&amp;$EQ$4&amp;$EQ$4,""))))</f>
        <v/>
      </c>
      <c r="CU37" s="19" t="str">
        <f>IF(CL18="","",IF(CL18=0,$EU$4&amp;$EU$4&amp;$EU$4,IF(CL18=90,$ES$4&amp;$ES$4&amp;$ES$4,IF(CL18=45,$EQ$4&amp;$EQ$4&amp;$EQ$4,""))))</f>
        <v/>
      </c>
      <c r="CV37" s="19" t="str">
        <f>IF(CL18="","",IF(CL18=0,$EU$4&amp;$EU$4&amp;$EU$4,IF(CL18=90,$ES$4&amp;$ES$4&amp;$ES$4,IF(CL18=45,$EQ$4&amp;$EQ$4&amp;$EQ$4,"O"))))</f>
        <v/>
      </c>
      <c r="CW37" s="19" t="str">
        <f>IF(CL18="","",IF(CL18=0,$EU$4&amp;$EU$4&amp;$EU$4,IF(CL18=90,$ES$4&amp;$ES$4&amp;$ES$4,IF(CL18=45,$EQ$4&amp;$EQ$4&amp;$EQ$4,""))))</f>
        <v/>
      </c>
      <c r="CX37" s="19" t="str">
        <f>IF(CL18="","",IF(CL18=0,$EU$4&amp;$EU$4&amp;$EU$4,IF(CL18=90,$ES$4&amp;$ES$4&amp;$ES$4,IF(CL18=45,$EQ$4&amp;$EQ$4&amp;$EQ$4,""))))</f>
        <v/>
      </c>
      <c r="CY37" s="19" t="str">
        <f>IF(CL18="","",IF(CL18=0,$EU$4&amp;$EU$4&amp;$EU$4,IF(CL18=90,$ES$4&amp;$ES$4&amp;$ES$4,IF(CL18=45,$EQ$4&amp;$EQ$4&amp;$EQ$4,""))))</f>
        <v/>
      </c>
      <c r="CZ37" s="19" t="str">
        <f>IF(CL18="","",IF(CL18=0,$EU$4&amp;$EU$4&amp;$EU$4,IF(CL18=90,$ES$4&amp;$ES$4&amp;$ES$4,IF(CL18=45,$EQ$4&amp;$EQ$4&amp;$EQ$4,"R"))))</f>
        <v/>
      </c>
      <c r="DA37" s="19" t="str">
        <f>IF(CL18="","",IF(CL18=0,$EU$4&amp;$EU$4&amp;$EU$4,IF(CL18=90,$ES$4&amp;$ES$4&amp;$ES$4,IF(CL18=45,$EQ$4&amp;$EQ$4&amp;$EQ$4,""))))</f>
        <v/>
      </c>
      <c r="DB37" s="19" t="str">
        <f>IF(CL18="","",IF(CL18=0,$EU$4&amp;$EU$4&amp;$EU$4,IF(CL18=90,$ES$4&amp;$ES$4&amp;$ES$4,IF(CL18=45,$EQ$4&amp;$EQ$4&amp;$EQ$4,""))))</f>
        <v/>
      </c>
      <c r="DC37" s="19" t="str">
        <f>IF(CL18="","",IF(CL18=0,$EU$4&amp;$EU$4&amp;$EU$4,IF(CL18=90,$ES$4&amp;$ES$4&amp;$ES$4,IF(CL18=45,$EQ$4&amp;$EQ$4&amp;$EQ$4,""))))</f>
        <v/>
      </c>
      <c r="DD37" s="19" t="str">
        <f>IF(CL18="","",IF(CL18=0,$EU$4&amp;$EU$4&amp;$EU$4,IF(CL18=90,$ES$4&amp;$ES$4&amp;$ES$4,IF(CL18=45,$EQ$4&amp;$EQ$4&amp;$EQ$4,"E"))))</f>
        <v/>
      </c>
      <c r="DE37" s="19" t="str">
        <f>IF(CL18="","",IF(CL18=0,$EU$4&amp;$EU$4&amp;$EU$4,IF(CL18=90,$ES$4&amp;$ES$4&amp;$ES$4,IF(CL18=45,$EQ$4&amp;$EQ$4&amp;$EQ$4,""))))</f>
        <v/>
      </c>
      <c r="DF37" s="19" t="str">
        <f>IF(CL18="","",IF(CL18=0,$EU$4&amp;$EU$4&amp;$EU$4,IF(CL18=90,$ES$4&amp;$ES$4&amp;$ES$4,IF(CL18=45,$EQ$4&amp;$EQ$4&amp;$EQ$4,""))))</f>
        <v/>
      </c>
      <c r="DG37" s="19" t="str">
        <f>IF(CL18="","",IF(CL18=0,$EU$4&amp;$EU$4&amp;$EU$4,IF(CL18=90,$ES$4&amp;$ES$4&amp;$ES$4,IF(CL18=45,$EQ$4&amp;$EQ$4&amp;$EQ$4,""))))</f>
        <v/>
      </c>
      <c r="DH37" s="19" t="str">
        <f>IF(CL18="","",IF(CL18=0,$EU$4&amp;$EU$4&amp;$EU$4,IF(CL18=90,$ES$4&amp;$ES$4&amp;$ES$4,IF(CL18=45,$EQ$4&amp;$EQ$4&amp;$EQ$4,""))))</f>
        <v/>
      </c>
      <c r="DI37" s="19" t="str">
        <f>IF(CL18="","",IF(CL18=0,$EU$4&amp;$EU$4&amp;$EU$4,IF(CL18=90,$ES$4&amp;$ES$4&amp;$ES$4,IF(CL18=45,$EQ$4&amp;$EQ$4&amp;$EQ$4,""))))</f>
        <v/>
      </c>
      <c r="DJ37" s="19" t="str">
        <f>IF(CL18="","",IF(CL18=0,$EU$4&amp;$EU$4&amp;$EU$4,IF(CL18=90,$ES$4&amp;$ES$4&amp;$ES$4,IF(CL18=45,$EQ$4&amp;$EQ$4&amp;$EQ$4,""))))</f>
        <v/>
      </c>
      <c r="DK37" s="19" t="str">
        <f>IF(CL18="","",IF(CL18=0,$EU$4&amp;$EU$4&amp;$EU$4,IF(CL18=90,$ES$4&amp;$ES$4&amp;$ES$4,IF(CL18=45,$EQ$4&amp;$EQ$4&amp;$EQ$4,""))))</f>
        <v/>
      </c>
      <c r="DL37" s="19" t="str">
        <f>IF(CL18="","",IF(CL18=0,$EU$4&amp;$EU$4&amp;$EU$4,IF(CL18=90,$ES$4&amp;$ES$4&amp;$ES$4,IF(CL18=45,$EQ$4&amp;$EQ$4&amp;$EQ$4,""))))</f>
        <v/>
      </c>
      <c r="DM37" s="19" t="str">
        <f>IF(CL18="","",IF(CL18=0,$EU$4&amp;$EU$4&amp;$EU$4,IF(CL18=90,$ES$4&amp;$ES$4&amp;$ES$4,IF(CL18=45,$EQ$4&amp;$EQ$4&amp;$EQ$4,""))))</f>
        <v/>
      </c>
      <c r="DN37" s="19" t="str">
        <f>IF(CL18="","",IF(CL18=0,$EU$4&amp;$EU$4&amp;$EU$4,IF(CL18=90,$ES$4&amp;$ES$4&amp;$ES$4,IF(CL18=45,$EQ$4&amp;$EQ$4&amp;$EQ$4,""))))</f>
        <v/>
      </c>
      <c r="DO37" s="17" t="s">
        <v>40</v>
      </c>
      <c r="DP37" s="28" t="str">
        <f>IF(CL18="","","Ply "&amp;CJ18)</f>
        <v/>
      </c>
      <c r="DQ37" s="17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89"/>
      <c r="EE37" s="89"/>
    </row>
    <row r="38" spans="2:135" x14ac:dyDescent="0.3">
      <c r="B38" s="89"/>
      <c r="C38" s="89"/>
      <c r="D38" s="3"/>
      <c r="E38" s="3"/>
      <c r="F38" s="3"/>
      <c r="G38" s="3"/>
      <c r="J38" t="s">
        <v>40</v>
      </c>
      <c r="K38" s="19" t="str">
        <f>IF(K17="","",IF(K17=0,$EU$4&amp;$EU$4&amp;$EU$4,IF(K17=90,$ES$4&amp;$ES$4&amp;$ES$4,IF(K17=45,$EQ$4&amp;$EQ$4&amp;$EQ$4,""))))</f>
        <v/>
      </c>
      <c r="L38" s="19" t="str">
        <f>IF(K17="","",IF(K17=0,$EU$4&amp;$EU$4&amp;$EU$4,IF(K17=90,$ES$4&amp;$ES$4&amp;$ES$4,IF(K17=45,$EQ$4&amp;$EQ$4&amp;$EQ$4,""))))</f>
        <v/>
      </c>
      <c r="M38" s="19" t="str">
        <f>IF(K17="","",IF(K17=0,$EU$4&amp;$EU$4&amp;$EU$4,IF(K17=90,$ES$4&amp;$ES$4&amp;$ES$4,IF(K17=45,$EQ$4&amp;$EQ$4&amp;$EQ$4,""))))</f>
        <v/>
      </c>
      <c r="N38" s="19" t="str">
        <f>IF(K17="","",IF(K17=0,$EU$4&amp;$EU$4&amp;$EU$4,IF(K17=90,$ES$4&amp;$ES$4&amp;$ES$4,IF(K17=45,$EQ$4&amp;$EQ$4&amp;$EQ$4,""))))</f>
        <v/>
      </c>
      <c r="O38" s="19" t="str">
        <f>IF(K17="","",IF(K17=0,$EU$4&amp;$EU$4&amp;$EU$4,IF(K17=90,$ES$4&amp;$ES$4&amp;$ES$4,IF(K17=45,$EQ$4&amp;$EQ$4&amp;$EQ$4,""))))</f>
        <v/>
      </c>
      <c r="P38" s="19" t="str">
        <f>IF(K17="","",IF(K17=0,$EU$4&amp;$EU$4&amp;$EU$4,IF(K17=90,$ES$4&amp;$ES$4&amp;$ES$4,IF(K17=45,$EQ$4&amp;$EQ$4&amp;$EQ$4,""))))</f>
        <v/>
      </c>
      <c r="Q38" s="19" t="str">
        <f>IF(K17="","",IF(K17=0,$EU$4&amp;$EU$4&amp;$EU$4,IF(K17=90,$ES$4&amp;$ES$4&amp;$ES$4,IF(K17=45,$EQ$4&amp;$EQ$4&amp;$EQ$4,"C"))))</f>
        <v>C</v>
      </c>
      <c r="R38" s="19" t="str">
        <f>IF(K17="","",IF(K17=0,$EU$4&amp;$EU$4&amp;$EU$4,IF(K17=90,$ES$4&amp;$ES$4&amp;$ES$4,IF(K17=45,$EQ$4&amp;$EQ$4&amp;$EQ$4,""))))</f>
        <v/>
      </c>
      <c r="S38" s="19" t="str">
        <f>IF(K17="","",IF(K17=0,$EU$4&amp;$EU$4&amp;$EU$4,IF(K17=90,$ES$4&amp;$ES$4&amp;$ES$4,IF(K17=45,$EQ$4&amp;$EQ$4&amp;$EQ$4,""))))</f>
        <v/>
      </c>
      <c r="T38" s="19" t="str">
        <f>IF(K17="","",IF(K17=0,$EU$4&amp;$EU$4&amp;$EU$4,IF(K17=90,$ES$4&amp;$ES$4&amp;$ES$4,IF(K17=45,$EQ$4&amp;$EQ$4&amp;$EQ$4,""))))</f>
        <v/>
      </c>
      <c r="U38" s="19" t="str">
        <f>IF(K17="","",IF(K17=0,$EU$4&amp;$EU$4&amp;$EU$4,IF(K17=90,$ES$4&amp;$ES$4&amp;$ES$4,IF(K17=45,$EQ$4&amp;$EQ$4&amp;$EQ$4,"O"))))</f>
        <v>O</v>
      </c>
      <c r="V38" s="19" t="str">
        <f>IF(K17="","",IF(K17=0,$EU$4&amp;$EU$4&amp;$EU$4,IF(K17=90,$ES$4&amp;$ES$4&amp;$ES$4,IF(K17=45,$EQ$4&amp;$EQ$4&amp;$EQ$4,""))))</f>
        <v/>
      </c>
      <c r="W38" s="19" t="str">
        <f>IF(K17="","",IF(K17=0,$EU$4&amp;$EU$4&amp;$EU$4,IF(K17=90,$ES$4&amp;$ES$4&amp;$ES$4,IF(K17=45,$EQ$4&amp;$EQ$4&amp;$EQ$4,""))))</f>
        <v/>
      </c>
      <c r="X38" s="19" t="str">
        <f>IF(K17="","",IF(K17=0,$EU$4&amp;$EU$4&amp;$EU$4,IF(K17=90,$ES$4&amp;$ES$4&amp;$ES$4,IF(K17=45,$EQ$4&amp;$EQ$4&amp;$EQ$4,""))))</f>
        <v/>
      </c>
      <c r="Y38" s="19" t="str">
        <f>IF(K17="","",IF(K17=0,$EU$4&amp;$EU$4&amp;$EU$4,IF(K17=90,$ES$4&amp;$ES$4&amp;$ES$4,IF(K17=45,$EQ$4&amp;$EQ$4&amp;$EQ$4,"R"))))</f>
        <v>R</v>
      </c>
      <c r="Z38" s="19" t="str">
        <f>IF(K17="","",IF(K17=0,$EU$4&amp;$EU$4&amp;$EU$4,IF(K17=90,$ES$4&amp;$ES$4&amp;$ES$4,IF(K17=45,$EQ$4&amp;$EQ$4&amp;$EQ$4,""))))</f>
        <v/>
      </c>
      <c r="AA38" s="19" t="str">
        <f>IF(K17="","",IF(K17=0,$EU$4&amp;$EU$4&amp;$EU$4,IF(K17=90,$ES$4&amp;$ES$4&amp;$ES$4,IF(K17=45,$EQ$4&amp;$EQ$4&amp;$EQ$4,""))))</f>
        <v/>
      </c>
      <c r="AB38" s="19" t="str">
        <f>IF(K17="","",IF(K17=0,$EU$4&amp;$EU$4&amp;$EU$4,IF(K17=90,$ES$4&amp;$ES$4&amp;$ES$4,IF(K17=45,$EQ$4&amp;$EQ$4&amp;$EQ$4,""))))</f>
        <v/>
      </c>
      <c r="AC38" s="19" t="str">
        <f>IF(K17="","",IF(K17=0,$EU$4&amp;$EU$4&amp;$EU$4,IF(K17=90,$ES$4&amp;$ES$4&amp;$ES$4,IF(K17=45,$EQ$4&amp;$EQ$4&amp;$EQ$4,"E"))))</f>
        <v>E</v>
      </c>
      <c r="AD38" s="19" t="str">
        <f>IF(K17="","",IF(K17=0,$EU$4&amp;$EU$4&amp;$EU$4,IF(K17=90,$ES$4&amp;$ES$4&amp;$ES$4,IF(K17=45,$EQ$4&amp;$EQ$4&amp;$EQ$4,""))))</f>
        <v/>
      </c>
      <c r="AE38" s="19" t="str">
        <f>IF(K17="","",IF(K17=0,$EU$4&amp;$EU$4&amp;$EU$4,IF(K17=90,$ES$4&amp;$ES$4&amp;$ES$4,IF(K17=45,$EQ$4&amp;$EQ$4&amp;$EQ$4,""))))</f>
        <v/>
      </c>
      <c r="AF38" s="19" t="str">
        <f>IF(K17="","",IF(K17=0,$EU$4&amp;$EU$4&amp;$EU$4,IF(K17=90,$ES$4&amp;$ES$4&amp;$ES$4,IF(K17=45,$EQ$4&amp;$EQ$4&amp;$EQ$4,""))))</f>
        <v/>
      </c>
      <c r="AG38" s="19" t="str">
        <f>IF(K17="","",IF(K17=0,$EU$4&amp;$EU$4&amp;$EU$4,IF(K17=90,$ES$4&amp;$ES$4&amp;$ES$4,IF(K17=45,$EQ$4&amp;$EQ$4&amp;$EQ$4,""))))</f>
        <v/>
      </c>
      <c r="AH38" s="19" t="str">
        <f>IF(K17="","",IF(K17=0,$EU$4&amp;$EU$4&amp;$EU$4,IF(K17=90,$ES$4&amp;$ES$4&amp;$ES$4,IF(K17=45,$EQ$4&amp;$EQ$4&amp;$EQ$4,""))))</f>
        <v/>
      </c>
      <c r="AI38" s="19" t="str">
        <f>IF(K17="","",IF(K17=0,$EU$4&amp;$EU$4&amp;$EU$4,IF(K17=90,$ES$4&amp;$ES$4&amp;$ES$4,IF(K17=45,$EQ$4&amp;$EQ$4&amp;$EQ$4,""))))</f>
        <v/>
      </c>
      <c r="AJ38" s="19" t="str">
        <f>IF(K17="","",IF(K17=0,$EU$4&amp;$EU$4&amp;$EU$4,IF(K17=90,$ES$4&amp;$ES$4&amp;$ES$4,IF(K17=45,$EQ$4&amp;$EQ$4&amp;$EQ$4,""))))</f>
        <v/>
      </c>
      <c r="AK38" s="19" t="str">
        <f>IF(K17="","",IF(K17=0,$EU$4&amp;$EU$4&amp;$EU$4,IF(K17=90,$ES$4&amp;$ES$4&amp;$ES$4,IF(K17=45,$EQ$4&amp;$EQ$4&amp;$EQ$4,""))))</f>
        <v/>
      </c>
      <c r="AL38" s="19" t="str">
        <f>IF(K17="","",IF(K17=0,$EU$4&amp;$EU$4&amp;$EU$4,IF(K17=90,$ES$4&amp;$ES$4&amp;$ES$4,IF(K17=45,$EQ$4&amp;$EQ$4&amp;$EQ$4,""))))</f>
        <v/>
      </c>
      <c r="AM38" s="19" t="str">
        <f>IF(K17="","",IF(K17=0,$EU$4&amp;$EU$4&amp;$EU$4,IF(K17=90,$ES$4&amp;$ES$4&amp;$ES$4,IF(K17=45,$EQ$4&amp;$EQ$4&amp;$EQ$4,""))))</f>
        <v/>
      </c>
      <c r="AN38" s="17" t="s">
        <v>40</v>
      </c>
      <c r="AO38" s="28" t="str">
        <f>IF(K17="","","Ply "&amp;I17)</f>
        <v>Ply 7</v>
      </c>
      <c r="AP38" s="17"/>
      <c r="AQ38" s="3"/>
      <c r="AR38" s="16"/>
      <c r="AW38" t="s">
        <v>40</v>
      </c>
      <c r="AX38" s="19" t="str">
        <f>IF(AX17="","",IF(AX17=0,$EU$4&amp;$EU$4&amp;$EU$4,IF(AX17=90,$ES$4&amp;$ES$4&amp;$ES$4,IF(AX17=45,$EQ$4&amp;$EQ$4&amp;$EQ$4,""))))</f>
        <v>∙∙∙∙∙∙∙∙∙</v>
      </c>
      <c r="AY38" s="19" t="str">
        <f>IF(AX17="","",IF(AX17=0,$EU$4&amp;$EU$4&amp;$EU$4,IF(AX17=90,$ES$4&amp;$ES$4&amp;$ES$4,IF(AX17=45,$EQ$4&amp;$EQ$4&amp;$EQ$4,""))))</f>
        <v>∙∙∙∙∙∙∙∙∙</v>
      </c>
      <c r="AZ38" s="19" t="str">
        <f>IF(AX17="","",IF(AX17=0,$EU$4&amp;$EU$4&amp;$EU$4,IF(AX17=90,$ES$4&amp;$ES$4&amp;$ES$4,IF(AX17=45,$EQ$4&amp;$EQ$4&amp;$EQ$4,""))))</f>
        <v>∙∙∙∙∙∙∙∙∙</v>
      </c>
      <c r="BA38" s="19" t="str">
        <f>IF(AX17="","",IF(AX17=0,$EU$4&amp;$EU$4&amp;$EU$4,IF(AX17=90,$ES$4&amp;$ES$4&amp;$ES$4,IF(AX17=45,$EQ$4&amp;$EQ$4&amp;$EQ$4,""))))</f>
        <v>∙∙∙∙∙∙∙∙∙</v>
      </c>
      <c r="BB38" s="19" t="str">
        <f>IF(AX17="","",IF(AX17=0,$EU$4&amp;$EU$4&amp;$EU$4,IF(AX17=90,$ES$4&amp;$ES$4&amp;$ES$4,IF(AX17=45,$EQ$4&amp;$EQ$4&amp;$EQ$4,""))))</f>
        <v>∙∙∙∙∙∙∙∙∙</v>
      </c>
      <c r="BC38" s="19" t="str">
        <f>IF(AX17="","",IF(AX17=0,$EU$4&amp;$EU$4&amp;$EU$4,IF(AX17=90,$ES$4&amp;$ES$4&amp;$ES$4,IF(AX17=45,$EQ$4&amp;$EQ$4&amp;$EQ$4,""))))</f>
        <v>∙∙∙∙∙∙∙∙∙</v>
      </c>
      <c r="BD38" s="19" t="str">
        <f>IF(AX17="","",IF(AX17=0,$EU$4&amp;$EU$4&amp;$EU$4,IF(AX17=90,$ES$4&amp;$ES$4&amp;$ES$4,IF(AX17=45,$EQ$4&amp;$EQ$4&amp;$EQ$4,"C"))))</f>
        <v>∙∙∙∙∙∙∙∙∙</v>
      </c>
      <c r="BE38" s="19" t="str">
        <f>IF(AX17="","",IF(AX17=0,$EU$4&amp;$EU$4&amp;$EU$4,IF(AX17=90,$ES$4&amp;$ES$4&amp;$ES$4,IF(AX17=45,$EQ$4&amp;$EQ$4&amp;$EQ$4,""))))</f>
        <v>∙∙∙∙∙∙∙∙∙</v>
      </c>
      <c r="BF38" s="19" t="str">
        <f>IF(AX17="","",IF(AX17=0,$EU$4&amp;$EU$4&amp;$EU$4,IF(AX17=90,$ES$4&amp;$ES$4&amp;$ES$4,IF(AX17=45,$EQ$4&amp;$EQ$4&amp;$EQ$4,""))))</f>
        <v>∙∙∙∙∙∙∙∙∙</v>
      </c>
      <c r="BG38" s="19" t="str">
        <f>IF(AX17="","",IF(AX17=0,$EU$4&amp;$EU$4&amp;$EU$4,IF(AX17=90,$ES$4&amp;$ES$4&amp;$ES$4,IF(AX17=45,$EQ$4&amp;$EQ$4&amp;$EQ$4,""))))</f>
        <v>∙∙∙∙∙∙∙∙∙</v>
      </c>
      <c r="BH38" s="19" t="str">
        <f>IF(AX17="","",IF(AX17=0,$EU$4&amp;$EU$4&amp;$EU$4,IF(AX17=90,$ES$4&amp;$ES$4&amp;$ES$4,IF(AX17=45,$EQ$4&amp;$EQ$4&amp;$EQ$4,"O"))))</f>
        <v>∙∙∙∙∙∙∙∙∙</v>
      </c>
      <c r="BI38" s="19" t="str">
        <f>IF(AX17="","",IF(AX17=0,$EU$4&amp;$EU$4&amp;$EU$4,IF(AX17=90,$ES$4&amp;$ES$4&amp;$ES$4,IF(AX17=45,$EQ$4&amp;$EQ$4&amp;$EQ$4,""))))</f>
        <v>∙∙∙∙∙∙∙∙∙</v>
      </c>
      <c r="BJ38" s="19" t="str">
        <f>IF(AX17="","",IF(AX17=0,$EU$4&amp;$EU$4&amp;$EU$4,IF(AX17=90,$ES$4&amp;$ES$4&amp;$ES$4,IF(AX17=45,$EQ$4&amp;$EQ$4&amp;$EQ$4,""))))</f>
        <v>∙∙∙∙∙∙∙∙∙</v>
      </c>
      <c r="BK38" s="19" t="str">
        <f>IF(AX17="","",IF(AX17=0,$EU$4&amp;$EU$4&amp;$EU$4,IF(AX17=90,$ES$4&amp;$ES$4&amp;$ES$4,IF(AX17=45,$EQ$4&amp;$EQ$4&amp;$EQ$4,""))))</f>
        <v>∙∙∙∙∙∙∙∙∙</v>
      </c>
      <c r="BL38" s="19" t="str">
        <f>IF(AX17="","",IF(AX17=0,$EU$4&amp;$EU$4&amp;$EU$4,IF(AX17=90,$ES$4&amp;$ES$4&amp;$ES$4,IF(AX17=45,$EQ$4&amp;$EQ$4&amp;$EQ$4,"R"))))</f>
        <v>∙∙∙∙∙∙∙∙∙</v>
      </c>
      <c r="BM38" s="19" t="str">
        <f>IF(AX17="","",IF(AX17=0,$EU$4&amp;$EU$4&amp;$EU$4,IF(AX17=90,$ES$4&amp;$ES$4&amp;$ES$4,IF(AX17=45,$EQ$4&amp;$EQ$4&amp;$EQ$4,""))))</f>
        <v>∙∙∙∙∙∙∙∙∙</v>
      </c>
      <c r="BN38" s="19" t="str">
        <f>IF(AX17="","",IF(AX17=0,$EU$4&amp;$EU$4&amp;$EU$4,IF(AX17=90,$ES$4&amp;$ES$4&amp;$ES$4,IF(AX17=45,$EQ$4&amp;$EQ$4&amp;$EQ$4,""))))</f>
        <v>∙∙∙∙∙∙∙∙∙</v>
      </c>
      <c r="BO38" s="19" t="str">
        <f>IF(AX17="","",IF(AX17=0,$EU$4&amp;$EU$4&amp;$EU$4,IF(AX17=90,$ES$4&amp;$ES$4&amp;$ES$4,IF(AX17=45,$EQ$4&amp;$EQ$4&amp;$EQ$4,""))))</f>
        <v>∙∙∙∙∙∙∙∙∙</v>
      </c>
      <c r="BP38" s="19" t="str">
        <f>IF(AX17="","",IF(AX17=0,$EU$4&amp;$EU$4&amp;$EU$4,IF(AX17=90,$ES$4&amp;$ES$4&amp;$ES$4,IF(AX17=45,$EQ$4&amp;$EQ$4&amp;$EQ$4,"E"))))</f>
        <v>∙∙∙∙∙∙∙∙∙</v>
      </c>
      <c r="BQ38" s="19" t="str">
        <f>IF(AX17="","",IF(AX17=0,$EU$4&amp;$EU$4&amp;$EU$4,IF(AX17=90,$ES$4&amp;$ES$4&amp;$ES$4,IF(AX17=45,$EQ$4&amp;$EQ$4&amp;$EQ$4,""))))</f>
        <v>∙∙∙∙∙∙∙∙∙</v>
      </c>
      <c r="BR38" s="19" t="str">
        <f>IF(AX17="","",IF(AX17=0,$EU$4&amp;$EU$4&amp;$EU$4,IF(AX17=90,$ES$4&amp;$ES$4&amp;$ES$4,IF(AX17=45,$EQ$4&amp;$EQ$4&amp;$EQ$4,""))))</f>
        <v>∙∙∙∙∙∙∙∙∙</v>
      </c>
      <c r="BS38" s="19" t="str">
        <f>IF(AX17="","",IF(AX17=0,$EU$4&amp;$EU$4&amp;$EU$4,IF(AX17=90,$ES$4&amp;$ES$4&amp;$ES$4,IF(AX17=45,$EQ$4&amp;$EQ$4&amp;$EQ$4,""))))</f>
        <v>∙∙∙∙∙∙∙∙∙</v>
      </c>
      <c r="BT38" s="19" t="str">
        <f>IF(AX17="","",IF(AX17=0,$EU$4&amp;$EU$4&amp;$EU$4,IF(AX17=90,$ES$4&amp;$ES$4&amp;$ES$4,IF(AX17=45,$EQ$4&amp;$EQ$4&amp;$EQ$4,""))))</f>
        <v>∙∙∙∙∙∙∙∙∙</v>
      </c>
      <c r="BU38" s="19" t="str">
        <f>IF(AX17="","",IF(AX17=0,$EU$4&amp;$EU$4&amp;$EU$4,IF(AX17=90,$ES$4&amp;$ES$4&amp;$ES$4,IF(AX17=45,$EQ$4&amp;$EQ$4&amp;$EQ$4,""))))</f>
        <v>∙∙∙∙∙∙∙∙∙</v>
      </c>
      <c r="BV38" s="19" t="str">
        <f>IF(AX17="","",IF(AX17=0,$EU$4&amp;$EU$4&amp;$EU$4,IF(AX17=90,$ES$4&amp;$ES$4&amp;$ES$4,IF(AX17=45,$EQ$4&amp;$EQ$4&amp;$EQ$4,""))))</f>
        <v>∙∙∙∙∙∙∙∙∙</v>
      </c>
      <c r="BW38" s="19" t="str">
        <f>IF(AX17="","",IF(AX17=0,$EU$4&amp;$EU$4&amp;$EU$4,IF(AX17=90,$ES$4&amp;$ES$4&amp;$ES$4,IF(AX17=45,$EQ$4&amp;$EQ$4&amp;$EQ$4,""))))</f>
        <v>∙∙∙∙∙∙∙∙∙</v>
      </c>
      <c r="BX38" s="19" t="str">
        <f>IF(AX17="","",IF(AX17=0,$EU$4&amp;$EU$4&amp;$EU$4,IF(AX17=90,$ES$4&amp;$ES$4&amp;$ES$4,IF(AX17=45,$EQ$4&amp;$EQ$4&amp;$EQ$4,""))))</f>
        <v>∙∙∙∙∙∙∙∙∙</v>
      </c>
      <c r="BY38" s="19" t="str">
        <f>IF(AX17="","",IF(AX17=0,$EU$4&amp;$EU$4&amp;$EU$4,IF(AX17=90,$ES$4&amp;$ES$4&amp;$ES$4,IF(AX17=45,$EQ$4&amp;$EQ$4&amp;$EQ$4,""))))</f>
        <v>∙∙∙∙∙∙∙∙∙</v>
      </c>
      <c r="BZ38" s="19" t="str">
        <f>IF(AX17="","",IF(AX17=0,$EU$4&amp;$EU$4&amp;$EU$4,IF(AX17=90,$ES$4&amp;$ES$4&amp;$ES$4,IF(AX17=45,$EQ$4&amp;$EQ$4&amp;$EQ$4,""))))</f>
        <v>∙∙∙∙∙∙∙∙∙</v>
      </c>
      <c r="CA38" s="17" t="s">
        <v>40</v>
      </c>
      <c r="CB38" s="28" t="str">
        <f>IF(AX17="","","Ply "&amp;AV17)</f>
        <v>Ply 7</v>
      </c>
      <c r="CC38" s="17"/>
      <c r="CD38" s="3"/>
      <c r="CE38" s="3"/>
      <c r="CF38" s="3"/>
      <c r="CG38" s="3"/>
      <c r="CH38" s="3"/>
      <c r="CI38" s="3"/>
      <c r="CK38" t="s">
        <v>40</v>
      </c>
      <c r="CL38" s="19" t="str">
        <f>IF(CL17="","",IF(CL17=0,$EU$4&amp;$EU$4&amp;$EU$4,IF(CL17=90,$ES$4&amp;$ES$4&amp;$ES$4,IF(CL17=45,$EQ$4&amp;$EQ$4&amp;$EQ$4,""))))</f>
        <v/>
      </c>
      <c r="CM38" s="19" t="str">
        <f>IF(CL17="","",IF(CL17=0,$EU$4&amp;$EU$4&amp;$EU$4,IF(CL17=90,$ES$4&amp;$ES$4&amp;$ES$4,IF(CL17=45,$EQ$4&amp;$EQ$4&amp;$EQ$4,""))))</f>
        <v/>
      </c>
      <c r="CN38" s="19" t="str">
        <f>IF(CL17="","",IF(CL17=0,$EU$4&amp;$EU$4&amp;$EU$4,IF(CL17=90,$ES$4&amp;$ES$4&amp;$ES$4,IF(CL17=45,$EQ$4&amp;$EQ$4&amp;$EQ$4,""))))</f>
        <v/>
      </c>
      <c r="CO38" s="19" t="str">
        <f>IF(CL17="","",IF(CL17=0,$EU$4&amp;$EU$4&amp;$EU$4,IF(CL17=90,$ES$4&amp;$ES$4&amp;$ES$4,IF(CL17=45,$EQ$4&amp;$EQ$4&amp;$EQ$4,""))))</f>
        <v/>
      </c>
      <c r="CP38" s="19" t="str">
        <f>IF(CL17="","",IF(CL17=0,$EU$4&amp;$EU$4&amp;$EU$4,IF(CL17=90,$ES$4&amp;$ES$4&amp;$ES$4,IF(CL17=45,$EQ$4&amp;$EQ$4&amp;$EQ$4,""))))</f>
        <v/>
      </c>
      <c r="CQ38" s="19" t="str">
        <f>IF(CL17="","",IF(CL17=0,$EU$4&amp;$EU$4&amp;$EU$4,IF(CL17=90,$ES$4&amp;$ES$4&amp;$ES$4,IF(CL17=45,$EQ$4&amp;$EQ$4&amp;$EQ$4,""))))</f>
        <v/>
      </c>
      <c r="CR38" s="19" t="str">
        <f>IF(CL17="","",IF(CL17=0,$EU$4&amp;$EU$4&amp;$EU$4,IF(CL17=90,$ES$4&amp;$ES$4&amp;$ES$4,IF(CL17=45,$EQ$4&amp;$EQ$4&amp;$EQ$4,"C"))))</f>
        <v/>
      </c>
      <c r="CS38" s="19" t="str">
        <f>IF(CL17="","",IF(CL17=0,$EU$4&amp;$EU$4&amp;$EU$4,IF(CL17=90,$ES$4&amp;$ES$4&amp;$ES$4,IF(CL17=45,$EQ$4&amp;$EQ$4&amp;$EQ$4,""))))</f>
        <v/>
      </c>
      <c r="CT38" s="19" t="str">
        <f>IF(CL17="","",IF(CL17=0,$EU$4&amp;$EU$4&amp;$EU$4,IF(CL17=90,$ES$4&amp;$ES$4&amp;$ES$4,IF(CL17=45,$EQ$4&amp;$EQ$4&amp;$EQ$4,""))))</f>
        <v/>
      </c>
      <c r="CU38" s="19" t="str">
        <f>IF(CL17="","",IF(CL17=0,$EU$4&amp;$EU$4&amp;$EU$4,IF(CL17=90,$ES$4&amp;$ES$4&amp;$ES$4,IF(CL17=45,$EQ$4&amp;$EQ$4&amp;$EQ$4,""))))</f>
        <v/>
      </c>
      <c r="CV38" s="19" t="str">
        <f>IF(CL17="","",IF(CL17=0,$EU$4&amp;$EU$4&amp;$EU$4,IF(CL17=90,$ES$4&amp;$ES$4&amp;$ES$4,IF(CL17=45,$EQ$4&amp;$EQ$4&amp;$EQ$4,"O"))))</f>
        <v/>
      </c>
      <c r="CW38" s="19" t="str">
        <f>IF(CL17="","",IF(CL17=0,$EU$4&amp;$EU$4&amp;$EU$4,IF(CL17=90,$ES$4&amp;$ES$4&amp;$ES$4,IF(CL17=45,$EQ$4&amp;$EQ$4&amp;$EQ$4,""))))</f>
        <v/>
      </c>
      <c r="CX38" s="19" t="str">
        <f>IF(CL17="","",IF(CL17=0,$EU$4&amp;$EU$4&amp;$EU$4,IF(CL17=90,$ES$4&amp;$ES$4&amp;$ES$4,IF(CL17=45,$EQ$4&amp;$EQ$4&amp;$EQ$4,""))))</f>
        <v/>
      </c>
      <c r="CY38" s="19" t="str">
        <f>IF(CL17="","",IF(CL17=0,$EU$4&amp;$EU$4&amp;$EU$4,IF(CL17=90,$ES$4&amp;$ES$4&amp;$ES$4,IF(CL17=45,$EQ$4&amp;$EQ$4&amp;$EQ$4,""))))</f>
        <v/>
      </c>
      <c r="CZ38" s="19" t="str">
        <f>IF(CL17="","",IF(CL17=0,$EU$4&amp;$EU$4&amp;$EU$4,IF(CL17=90,$ES$4&amp;$ES$4&amp;$ES$4,IF(CL17=45,$EQ$4&amp;$EQ$4&amp;$EQ$4,"R"))))</f>
        <v/>
      </c>
      <c r="DA38" s="19" t="str">
        <f>IF(CL17="","",IF(CL17=0,$EU$4&amp;$EU$4&amp;$EU$4,IF(CL17=90,$ES$4&amp;$ES$4&amp;$ES$4,IF(CL17=45,$EQ$4&amp;$EQ$4&amp;$EQ$4,""))))</f>
        <v/>
      </c>
      <c r="DB38" s="19" t="str">
        <f>IF(CL17="","",IF(CL17=0,$EU$4&amp;$EU$4&amp;$EU$4,IF(CL17=90,$ES$4&amp;$ES$4&amp;$ES$4,IF(CL17=45,$EQ$4&amp;$EQ$4&amp;$EQ$4,""))))</f>
        <v/>
      </c>
      <c r="DC38" s="19" t="str">
        <f>IF(CL17="","",IF(CL17=0,$EU$4&amp;$EU$4&amp;$EU$4,IF(CL17=90,$ES$4&amp;$ES$4&amp;$ES$4,IF(CL17=45,$EQ$4&amp;$EQ$4&amp;$EQ$4,""))))</f>
        <v/>
      </c>
      <c r="DD38" s="19" t="str">
        <f>IF(CL17="","",IF(CL17=0,$EU$4&amp;$EU$4&amp;$EU$4,IF(CL17=90,$ES$4&amp;$ES$4&amp;$ES$4,IF(CL17=45,$EQ$4&amp;$EQ$4&amp;$EQ$4,"E"))))</f>
        <v/>
      </c>
      <c r="DE38" s="19" t="str">
        <f>IF(CL17="","",IF(CL17=0,$EU$4&amp;$EU$4&amp;$EU$4,IF(CL17=90,$ES$4&amp;$ES$4&amp;$ES$4,IF(CL17=45,$EQ$4&amp;$EQ$4&amp;$EQ$4,""))))</f>
        <v/>
      </c>
      <c r="DF38" s="19" t="str">
        <f>IF(CL17="","",IF(CL17=0,$EU$4&amp;$EU$4&amp;$EU$4,IF(CL17=90,$ES$4&amp;$ES$4&amp;$ES$4,IF(CL17=45,$EQ$4&amp;$EQ$4&amp;$EQ$4,""))))</f>
        <v/>
      </c>
      <c r="DG38" s="19" t="str">
        <f>IF(CL17="","",IF(CL17=0,$EU$4&amp;$EU$4&amp;$EU$4,IF(CL17=90,$ES$4&amp;$ES$4&amp;$ES$4,IF(CL17=45,$EQ$4&amp;$EQ$4&amp;$EQ$4,""))))</f>
        <v/>
      </c>
      <c r="DH38" s="19" t="str">
        <f>IF(CL17="","",IF(CL17=0,$EU$4&amp;$EU$4&amp;$EU$4,IF(CL17=90,$ES$4&amp;$ES$4&amp;$ES$4,IF(CL17=45,$EQ$4&amp;$EQ$4&amp;$EQ$4,""))))</f>
        <v/>
      </c>
      <c r="DI38" s="19" t="str">
        <f>IF(CL17="","",IF(CL17=0,$EU$4&amp;$EU$4&amp;$EU$4,IF(CL17=90,$ES$4&amp;$ES$4&amp;$ES$4,IF(CL17=45,$EQ$4&amp;$EQ$4&amp;$EQ$4,""))))</f>
        <v/>
      </c>
      <c r="DJ38" s="19" t="str">
        <f>IF(CL17="","",IF(CL17=0,$EU$4&amp;$EU$4&amp;$EU$4,IF(CL17=90,$ES$4&amp;$ES$4&amp;$ES$4,IF(CL17=45,$EQ$4&amp;$EQ$4&amp;$EQ$4,""))))</f>
        <v/>
      </c>
      <c r="DK38" s="19" t="str">
        <f>IF(CL17="","",IF(CL17=0,$EU$4&amp;$EU$4&amp;$EU$4,IF(CL17=90,$ES$4&amp;$ES$4&amp;$ES$4,IF(CL17=45,$EQ$4&amp;$EQ$4&amp;$EQ$4,""))))</f>
        <v/>
      </c>
      <c r="DL38" s="19" t="str">
        <f>IF(CL17="","",IF(CL17=0,$EU$4&amp;$EU$4&amp;$EU$4,IF(CL17=90,$ES$4&amp;$ES$4&amp;$ES$4,IF(CL17=45,$EQ$4&amp;$EQ$4&amp;$EQ$4,""))))</f>
        <v/>
      </c>
      <c r="DM38" s="19" t="str">
        <f>IF(CL17="","",IF(CL17=0,$EU$4&amp;$EU$4&amp;$EU$4,IF(CL17=90,$ES$4&amp;$ES$4&amp;$ES$4,IF(CL17=45,$EQ$4&amp;$EQ$4&amp;$EQ$4,""))))</f>
        <v/>
      </c>
      <c r="DN38" s="19" t="str">
        <f>IF(CL17="","",IF(CL17=0,$EU$4&amp;$EU$4&amp;$EU$4,IF(CL17=90,$ES$4&amp;$ES$4&amp;$ES$4,IF(CL17=45,$EQ$4&amp;$EQ$4&amp;$EQ$4,""))))</f>
        <v/>
      </c>
      <c r="DO38" s="17" t="s">
        <v>40</v>
      </c>
      <c r="DP38" s="28" t="str">
        <f>IF(CL17="","","Ply "&amp;CJ17)</f>
        <v/>
      </c>
      <c r="DQ38" s="17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89"/>
      <c r="EE38" s="89"/>
    </row>
    <row r="39" spans="2:135" x14ac:dyDescent="0.3">
      <c r="B39" s="89"/>
      <c r="C39" s="89"/>
      <c r="D39" s="3"/>
      <c r="E39" s="3"/>
      <c r="F39" s="3"/>
      <c r="G39" s="3"/>
      <c r="J39" t="s">
        <v>40</v>
      </c>
      <c r="K39" s="19" t="str">
        <f>IF(K16="","",IF(K16=0,$EU$4&amp;$EU$4&amp;$EU$4,IF(K16=90,$ES$4&amp;$ES$4&amp;$ES$4,IF(K16=45,$EQ$4&amp;$EQ$4&amp;$EQ$4,""))))</f>
        <v>―――</v>
      </c>
      <c r="L39" s="19" t="str">
        <f>IF(K16="","",IF(K16=0,$EU$4&amp;$EU$4&amp;$EU$4,IF(K16=90,$ES$4&amp;$ES$4&amp;$ES$4,IF(K16=45,$EQ$4&amp;$EQ$4&amp;$EQ$4,""))))</f>
        <v>―――</v>
      </c>
      <c r="M39" s="19" t="str">
        <f>IF(K16="","",IF(K16=0,$EU$4&amp;$EU$4&amp;$EU$4,IF(K16=90,$ES$4&amp;$ES$4&amp;$ES$4,IF(K16=45,$EQ$4&amp;$EQ$4&amp;$EQ$4,""))))</f>
        <v>―――</v>
      </c>
      <c r="N39" s="19" t="str">
        <f>IF(K16="","",IF(K16=0,$EU$4&amp;$EU$4&amp;$EU$4,IF(K16=90,$ES$4&amp;$ES$4&amp;$ES$4,IF(K16=45,$EQ$4&amp;$EQ$4&amp;$EQ$4,""))))</f>
        <v>―――</v>
      </c>
      <c r="O39" s="19" t="str">
        <f>IF(K16="","",IF(K16=0,$EU$4&amp;$EU$4&amp;$EU$4,IF(K16=90,$ES$4&amp;$ES$4&amp;$ES$4,IF(K16=45,$EQ$4&amp;$EQ$4&amp;$EQ$4,""))))</f>
        <v>―――</v>
      </c>
      <c r="P39" s="19" t="str">
        <f>IF(K16="","",IF(K16=0,$EU$4&amp;$EU$4&amp;$EU$4,IF(K16=90,$ES$4&amp;$ES$4&amp;$ES$4,IF(K16=45,$EQ$4&amp;$EQ$4&amp;$EQ$4,""))))</f>
        <v>―――</v>
      </c>
      <c r="Q39" s="19" t="str">
        <f>IF(K16="","",IF(K16=0,$EU$4&amp;$EU$4&amp;$EU$4,IF(K16=90,$ES$4&amp;$ES$4&amp;$ES$4,IF(K16=45,$EQ$4&amp;$EQ$4&amp;$EQ$4,"C"))))</f>
        <v>―――</v>
      </c>
      <c r="R39" s="19" t="str">
        <f>IF(K16="","",IF(K16=0,$EU$4&amp;$EU$4&amp;$EU$4,IF(K16=90,$ES$4&amp;$ES$4&amp;$ES$4,IF(K16=45,$EQ$4&amp;$EQ$4&amp;$EQ$4,""))))</f>
        <v>―――</v>
      </c>
      <c r="S39" s="19" t="str">
        <f>IF(K16="","",IF(K16=0,$EU$4&amp;$EU$4&amp;$EU$4,IF(K16=90,$ES$4&amp;$ES$4&amp;$ES$4,IF(K16=45,$EQ$4&amp;$EQ$4&amp;$EQ$4,""))))</f>
        <v>―――</v>
      </c>
      <c r="T39" s="19" t="str">
        <f>IF(K16="","",IF(K16=0,$EU$4&amp;$EU$4&amp;$EU$4,IF(K16=90,$ES$4&amp;$ES$4&amp;$ES$4,IF(K16=45,$EQ$4&amp;$EQ$4&amp;$EQ$4,""))))</f>
        <v>―――</v>
      </c>
      <c r="U39" s="19" t="str">
        <f>IF(K16="","",IF(K16=0,$EU$4&amp;$EU$4&amp;$EU$4,IF(K16=90,$ES$4&amp;$ES$4&amp;$ES$4,IF(K16=45,$EQ$4&amp;$EQ$4&amp;$EQ$4,"O"))))</f>
        <v>―――</v>
      </c>
      <c r="V39" s="19" t="str">
        <f>IF(K16="","",IF(K16=0,$EU$4&amp;$EU$4&amp;$EU$4,IF(K16=90,$ES$4&amp;$ES$4&amp;$ES$4,IF(K16=45,$EQ$4&amp;$EQ$4&amp;$EQ$4,""))))</f>
        <v>―――</v>
      </c>
      <c r="W39" s="19" t="str">
        <f>IF(K16="","",IF(K16=0,$EU$4&amp;$EU$4&amp;$EU$4,IF(K16=90,$ES$4&amp;$ES$4&amp;$ES$4,IF(K16=45,$EQ$4&amp;$EQ$4&amp;$EQ$4,""))))</f>
        <v>―――</v>
      </c>
      <c r="X39" s="19" t="str">
        <f>IF(K16="","",IF(K16=0,$EU$4&amp;$EU$4&amp;$EU$4,IF(K16=90,$ES$4&amp;$ES$4&amp;$ES$4,IF(K16=45,$EQ$4&amp;$EQ$4&amp;$EQ$4,""))))</f>
        <v>―――</v>
      </c>
      <c r="Y39" s="19" t="str">
        <f>IF(K16="","",IF(K16=0,$EU$4&amp;$EU$4&amp;$EU$4,IF(K16=90,$ES$4&amp;$ES$4&amp;$ES$4,IF(K16=45,$EQ$4&amp;$EQ$4&amp;$EQ$4,"R"))))</f>
        <v>―――</v>
      </c>
      <c r="Z39" s="19" t="str">
        <f>IF(K16="","",IF(K16=0,$EU$4&amp;$EU$4&amp;$EU$4,IF(K16=90,$ES$4&amp;$ES$4&amp;$ES$4,IF(K16=45,$EQ$4&amp;$EQ$4&amp;$EQ$4,""))))</f>
        <v>―――</v>
      </c>
      <c r="AA39" s="19" t="str">
        <f>IF(K16="","",IF(K16=0,$EU$4&amp;$EU$4&amp;$EU$4,IF(K16=90,$ES$4&amp;$ES$4&amp;$ES$4,IF(K16=45,$EQ$4&amp;$EQ$4&amp;$EQ$4,""))))</f>
        <v>―――</v>
      </c>
      <c r="AB39" s="19" t="str">
        <f>IF(K16="","",IF(K16=0,$EU$4&amp;$EU$4&amp;$EU$4,IF(K16=90,$ES$4&amp;$ES$4&amp;$ES$4,IF(K16=45,$EQ$4&amp;$EQ$4&amp;$EQ$4,""))))</f>
        <v>―――</v>
      </c>
      <c r="AC39" s="19" t="str">
        <f>IF(K16="","",IF(K16=0,$EU$4&amp;$EU$4&amp;$EU$4,IF(K16=90,$ES$4&amp;$ES$4&amp;$ES$4,IF(K16=45,$EQ$4&amp;$EQ$4&amp;$EQ$4,"E"))))</f>
        <v>―――</v>
      </c>
      <c r="AD39" s="19" t="str">
        <f>IF(K16="","",IF(K16=0,$EU$4&amp;$EU$4&amp;$EU$4,IF(K16=90,$ES$4&amp;$ES$4&amp;$ES$4,IF(K16=45,$EQ$4&amp;$EQ$4&amp;$EQ$4,""))))</f>
        <v>―――</v>
      </c>
      <c r="AE39" s="19" t="str">
        <f>IF(K16="","",IF(K16=0,$EU$4&amp;$EU$4&amp;$EU$4,IF(K16=90,$ES$4&amp;$ES$4&amp;$ES$4,IF(K16=45,$EQ$4&amp;$EQ$4&amp;$EQ$4,""))))</f>
        <v>―――</v>
      </c>
      <c r="AF39" s="19" t="str">
        <f>IF(K16="","",IF(K16=0,$EU$4&amp;$EU$4&amp;$EU$4,IF(K16=90,$ES$4&amp;$ES$4&amp;$ES$4,IF(K16=45,$EQ$4&amp;$EQ$4&amp;$EQ$4,""))))</f>
        <v>―――</v>
      </c>
      <c r="AG39" s="19" t="str">
        <f>IF(K16="","",IF(K16=0,$EU$4&amp;$EU$4&amp;$EU$4,IF(K16=90,$ES$4&amp;$ES$4&amp;$ES$4,IF(K16=45,$EQ$4&amp;$EQ$4&amp;$EQ$4,""))))</f>
        <v>―――</v>
      </c>
      <c r="AH39" s="19" t="str">
        <f>IF(K16="","",IF(K16=0,$EU$4&amp;$EU$4&amp;$EU$4,IF(K16=90,$ES$4&amp;$ES$4&amp;$ES$4,IF(K16=45,$EQ$4&amp;$EQ$4&amp;$EQ$4,""))))</f>
        <v>―――</v>
      </c>
      <c r="AI39" s="19" t="str">
        <f>IF(K16="","",IF(K16=0,$EU$4&amp;$EU$4&amp;$EU$4,IF(K16=90,$ES$4&amp;$ES$4&amp;$ES$4,IF(K16=45,$EQ$4&amp;$EQ$4&amp;$EQ$4,""))))</f>
        <v>―――</v>
      </c>
      <c r="AJ39" s="19" t="str">
        <f>IF(K16="","",IF(K16=0,$EU$4&amp;$EU$4&amp;$EU$4,IF(K16=90,$ES$4&amp;$ES$4&amp;$ES$4,IF(K16=45,$EQ$4&amp;$EQ$4&amp;$EQ$4,""))))</f>
        <v>―――</v>
      </c>
      <c r="AK39" s="19" t="str">
        <f>IF(K16="","",IF(K16=0,$EU$4&amp;$EU$4&amp;$EU$4,IF(K16=90,$ES$4&amp;$ES$4&amp;$ES$4,IF(K16=45,$EQ$4&amp;$EQ$4&amp;$EQ$4,""))))</f>
        <v>―――</v>
      </c>
      <c r="AL39" s="19" t="str">
        <f>IF(K16="","",IF(K16=0,$EU$4&amp;$EU$4&amp;$EU$4,IF(K16=90,$ES$4&amp;$ES$4&amp;$ES$4,IF(K16=45,$EQ$4&amp;$EQ$4&amp;$EQ$4,""))))</f>
        <v>―――</v>
      </c>
      <c r="AM39" s="19" t="str">
        <f>IF(K16="","",IF(K16=0,$EU$4&amp;$EU$4&amp;$EU$4,IF(K16=90,$ES$4&amp;$ES$4&amp;$ES$4,IF(K16=45,$EQ$4&amp;$EQ$4&amp;$EQ$4,""))))</f>
        <v>―――</v>
      </c>
      <c r="AN39" s="17" t="s">
        <v>40</v>
      </c>
      <c r="AO39" s="28" t="str">
        <f>IF(K16="","","Ply "&amp;I16)</f>
        <v>Ply 6</v>
      </c>
      <c r="AP39" s="17"/>
      <c r="AQ39" s="3"/>
      <c r="AR39" s="16"/>
      <c r="AW39" t="s">
        <v>40</v>
      </c>
      <c r="AX39" s="19" t="str">
        <f>IF(AX16="","",IF(AX16=0,$EU$4&amp;$EU$4&amp;$EU$4,IF(AX16=90,$ES$4&amp;$ES$4&amp;$ES$4,IF(AX16=45,$EQ$4&amp;$EQ$4&amp;$EQ$4,""))))</f>
        <v>―――</v>
      </c>
      <c r="AY39" s="19" t="str">
        <f>IF(AX16="","",IF(AX16=0,$EU$4&amp;$EU$4&amp;$EU$4,IF(AX16=90,$ES$4&amp;$ES$4&amp;$ES$4,IF(AX16=45,$EQ$4&amp;$EQ$4&amp;$EQ$4,""))))</f>
        <v>―――</v>
      </c>
      <c r="AZ39" s="19" t="str">
        <f>IF(AX16="","",IF(AX16=0,$EU$4&amp;$EU$4&amp;$EU$4,IF(AX16=90,$ES$4&amp;$ES$4&amp;$ES$4,IF(AX16=45,$EQ$4&amp;$EQ$4&amp;$EQ$4,""))))</f>
        <v>―――</v>
      </c>
      <c r="BA39" s="19" t="str">
        <f>IF(AX16="","",IF(AX16=0,$EU$4&amp;$EU$4&amp;$EU$4,IF(AX16=90,$ES$4&amp;$ES$4&amp;$ES$4,IF(AX16=45,$EQ$4&amp;$EQ$4&amp;$EQ$4,""))))</f>
        <v>―――</v>
      </c>
      <c r="BB39" s="19" t="str">
        <f>IF(AX16="","",IF(AX16=0,$EU$4&amp;$EU$4&amp;$EU$4,IF(AX16=90,$ES$4&amp;$ES$4&amp;$ES$4,IF(AX16=45,$EQ$4&amp;$EQ$4&amp;$EQ$4,""))))</f>
        <v>―――</v>
      </c>
      <c r="BC39" s="19" t="str">
        <f>IF(AX16="","",IF(AX16=0,$EU$4&amp;$EU$4&amp;$EU$4,IF(AX16=90,$ES$4&amp;$ES$4&amp;$ES$4,IF(AX16=45,$EQ$4&amp;$EQ$4&amp;$EQ$4,""))))</f>
        <v>―――</v>
      </c>
      <c r="BD39" s="19" t="str">
        <f>IF(AX16="","",IF(AX16=0,$EU$4&amp;$EU$4&amp;$EU$4,IF(AX16=90,$ES$4&amp;$ES$4&amp;$ES$4,IF(AX16=45,$EQ$4&amp;$EQ$4&amp;$EQ$4,"C"))))</f>
        <v>―――</v>
      </c>
      <c r="BE39" s="19" t="str">
        <f>IF(AX16="","",IF(AX16=0,$EU$4&amp;$EU$4&amp;$EU$4,IF(AX16=90,$ES$4&amp;$ES$4&amp;$ES$4,IF(AX16=45,$EQ$4&amp;$EQ$4&amp;$EQ$4,""))))</f>
        <v>―――</v>
      </c>
      <c r="BF39" s="19" t="str">
        <f>IF(AX16="","",IF(AX16=0,$EU$4&amp;$EU$4&amp;$EU$4,IF(AX16=90,$ES$4&amp;$ES$4&amp;$ES$4,IF(AX16=45,$EQ$4&amp;$EQ$4&amp;$EQ$4,""))))</f>
        <v>―――</v>
      </c>
      <c r="BG39" s="19" t="str">
        <f>IF(AX16="","",IF(AX16=0,$EU$4&amp;$EU$4&amp;$EU$4,IF(AX16=90,$ES$4&amp;$ES$4&amp;$ES$4,IF(AX16=45,$EQ$4&amp;$EQ$4&amp;$EQ$4,""))))</f>
        <v>―――</v>
      </c>
      <c r="BH39" s="19" t="str">
        <f>IF(AX16="","",IF(AX16=0,$EU$4&amp;$EU$4&amp;$EU$4,IF(AX16=90,$ES$4&amp;$ES$4&amp;$ES$4,IF(AX16=45,$EQ$4&amp;$EQ$4&amp;$EQ$4,"O"))))</f>
        <v>―――</v>
      </c>
      <c r="BI39" s="19" t="str">
        <f>IF(AX16="","",IF(AX16=0,$EU$4&amp;$EU$4&amp;$EU$4,IF(AX16=90,$ES$4&amp;$ES$4&amp;$ES$4,IF(AX16=45,$EQ$4&amp;$EQ$4&amp;$EQ$4,""))))</f>
        <v>―――</v>
      </c>
      <c r="BJ39" s="19" t="str">
        <f>IF(AX16="","",IF(AX16=0,$EU$4&amp;$EU$4&amp;$EU$4,IF(AX16=90,$ES$4&amp;$ES$4&amp;$ES$4,IF(AX16=45,$EQ$4&amp;$EQ$4&amp;$EQ$4,""))))</f>
        <v>―――</v>
      </c>
      <c r="BK39" s="19" t="str">
        <f>IF(AX16="","",IF(AX16=0,$EU$4&amp;$EU$4&amp;$EU$4,IF(AX16=90,$ES$4&amp;$ES$4&amp;$ES$4,IF(AX16=45,$EQ$4&amp;$EQ$4&amp;$EQ$4,""))))</f>
        <v>―――</v>
      </c>
      <c r="BL39" s="19" t="str">
        <f>IF(AX16="","",IF(AX16=0,$EU$4&amp;$EU$4&amp;$EU$4,IF(AX16=90,$ES$4&amp;$ES$4&amp;$ES$4,IF(AX16=45,$EQ$4&amp;$EQ$4&amp;$EQ$4,"R"))))</f>
        <v>―――</v>
      </c>
      <c r="BM39" s="19" t="str">
        <f>IF(AX16="","",IF(AX16=0,$EU$4&amp;$EU$4&amp;$EU$4,IF(AX16=90,$ES$4&amp;$ES$4&amp;$ES$4,IF(AX16=45,$EQ$4&amp;$EQ$4&amp;$EQ$4,""))))</f>
        <v>―――</v>
      </c>
      <c r="BN39" s="19" t="str">
        <f>IF(AX16="","",IF(AX16=0,$EU$4&amp;$EU$4&amp;$EU$4,IF(AX16=90,$ES$4&amp;$ES$4&amp;$ES$4,IF(AX16=45,$EQ$4&amp;$EQ$4&amp;$EQ$4,""))))</f>
        <v>―――</v>
      </c>
      <c r="BO39" s="19" t="str">
        <f>IF(AX16="","",IF(AX16=0,$EU$4&amp;$EU$4&amp;$EU$4,IF(AX16=90,$ES$4&amp;$ES$4&amp;$ES$4,IF(AX16=45,$EQ$4&amp;$EQ$4&amp;$EQ$4,""))))</f>
        <v>―――</v>
      </c>
      <c r="BP39" s="19" t="str">
        <f>IF(AX16="","",IF(AX16=0,$EU$4&amp;$EU$4&amp;$EU$4,IF(AX16=90,$ES$4&amp;$ES$4&amp;$ES$4,IF(AX16=45,$EQ$4&amp;$EQ$4&amp;$EQ$4,"E"))))</f>
        <v>―――</v>
      </c>
      <c r="BQ39" s="19" t="str">
        <f>IF(AX16="","",IF(AX16=0,$EU$4&amp;$EU$4&amp;$EU$4,IF(AX16=90,$ES$4&amp;$ES$4&amp;$ES$4,IF(AX16=45,$EQ$4&amp;$EQ$4&amp;$EQ$4,""))))</f>
        <v>―――</v>
      </c>
      <c r="BR39" s="19" t="str">
        <f>IF(AX16="","",IF(AX16=0,$EU$4&amp;$EU$4&amp;$EU$4,IF(AX16=90,$ES$4&amp;$ES$4&amp;$ES$4,IF(AX16=45,$EQ$4&amp;$EQ$4&amp;$EQ$4,""))))</f>
        <v>―――</v>
      </c>
      <c r="BS39" s="19" t="str">
        <f>IF(AX16="","",IF(AX16=0,$EU$4&amp;$EU$4&amp;$EU$4,IF(AX16=90,$ES$4&amp;$ES$4&amp;$ES$4,IF(AX16=45,$EQ$4&amp;$EQ$4&amp;$EQ$4,""))))</f>
        <v>―――</v>
      </c>
      <c r="BT39" s="19" t="str">
        <f>IF(AX16="","",IF(AX16=0,$EU$4&amp;$EU$4&amp;$EU$4,IF(AX16=90,$ES$4&amp;$ES$4&amp;$ES$4,IF(AX16=45,$EQ$4&amp;$EQ$4&amp;$EQ$4,""))))</f>
        <v>―――</v>
      </c>
      <c r="BU39" s="19" t="str">
        <f>IF(AX16="","",IF(AX16=0,$EU$4&amp;$EU$4&amp;$EU$4,IF(AX16=90,$ES$4&amp;$ES$4&amp;$ES$4,IF(AX16=45,$EQ$4&amp;$EQ$4&amp;$EQ$4,""))))</f>
        <v>―――</v>
      </c>
      <c r="BV39" s="19" t="str">
        <f>IF(AX16="","",IF(AX16=0,$EU$4&amp;$EU$4&amp;$EU$4,IF(AX16=90,$ES$4&amp;$ES$4&amp;$ES$4,IF(AX16=45,$EQ$4&amp;$EQ$4&amp;$EQ$4,""))))</f>
        <v>―――</v>
      </c>
      <c r="BW39" s="19" t="str">
        <f>IF(AX16="","",IF(AX16=0,$EU$4&amp;$EU$4&amp;$EU$4,IF(AX16=90,$ES$4&amp;$ES$4&amp;$ES$4,IF(AX16=45,$EQ$4&amp;$EQ$4&amp;$EQ$4,""))))</f>
        <v>―――</v>
      </c>
      <c r="BX39" s="19" t="str">
        <f>IF(AX16="","",IF(AX16=0,$EU$4&amp;$EU$4&amp;$EU$4,IF(AX16=90,$ES$4&amp;$ES$4&amp;$ES$4,IF(AX16=45,$EQ$4&amp;$EQ$4&amp;$EQ$4,""))))</f>
        <v>―――</v>
      </c>
      <c r="BY39" s="19" t="str">
        <f>IF(AX16="","",IF(AX16=0,$EU$4&amp;$EU$4&amp;$EU$4,IF(AX16=90,$ES$4&amp;$ES$4&amp;$ES$4,IF(AX16=45,$EQ$4&amp;$EQ$4&amp;$EQ$4,""))))</f>
        <v>―――</v>
      </c>
      <c r="BZ39" s="19" t="str">
        <f>IF(AX16="","",IF(AX16=0,$EU$4&amp;$EU$4&amp;$EU$4,IF(AX16=90,$ES$4&amp;$ES$4&amp;$ES$4,IF(AX16=45,$EQ$4&amp;$EQ$4&amp;$EQ$4,""))))</f>
        <v>―――</v>
      </c>
      <c r="CA39" s="17" t="s">
        <v>40</v>
      </c>
      <c r="CB39" s="28" t="str">
        <f>IF(AX16="","","Ply "&amp;AV16)</f>
        <v>Ply 6</v>
      </c>
      <c r="CC39" s="17"/>
      <c r="CD39" s="3"/>
      <c r="CE39" s="3"/>
      <c r="CF39" s="3"/>
      <c r="CG39" s="3"/>
      <c r="CH39" s="3"/>
      <c r="CI39" s="3"/>
      <c r="CK39" t="s">
        <v>40</v>
      </c>
      <c r="CL39" s="19" t="str">
        <f>IF(CL16="","",IF(CL16=0,$EU$4&amp;$EU$4&amp;$EU$4,IF(CL16=90,$ES$4&amp;$ES$4&amp;$ES$4,IF(CL16=45,$EQ$4&amp;$EQ$4&amp;$EQ$4,""))))</f>
        <v/>
      </c>
      <c r="CM39" s="19" t="str">
        <f>IF(CL16="","",IF(CL16=0,$EU$4&amp;$EU$4&amp;$EU$4,IF(CL16=90,$ES$4&amp;$ES$4&amp;$ES$4,IF(CL16=45,$EQ$4&amp;$EQ$4&amp;$EQ$4,""))))</f>
        <v/>
      </c>
      <c r="CN39" s="19" t="str">
        <f>IF(CL16="","",IF(CL16=0,$EU$4&amp;$EU$4&amp;$EU$4,IF(CL16=90,$ES$4&amp;$ES$4&amp;$ES$4,IF(CL16=45,$EQ$4&amp;$EQ$4&amp;$EQ$4,""))))</f>
        <v/>
      </c>
      <c r="CO39" s="19" t="str">
        <f>IF(CL16="","",IF(CL16=0,$EU$4&amp;$EU$4&amp;$EU$4,IF(CL16=90,$ES$4&amp;$ES$4&amp;$ES$4,IF(CL16=45,$EQ$4&amp;$EQ$4&amp;$EQ$4,""))))</f>
        <v/>
      </c>
      <c r="CP39" s="19" t="str">
        <f>IF(CL16="","",IF(CL16=0,$EU$4&amp;$EU$4&amp;$EU$4,IF(CL16=90,$ES$4&amp;$ES$4&amp;$ES$4,IF(CL16=45,$EQ$4&amp;$EQ$4&amp;$EQ$4,""))))</f>
        <v/>
      </c>
      <c r="CQ39" s="19" t="str">
        <f>IF(CL16="","",IF(CL16=0,$EU$4&amp;$EU$4&amp;$EU$4,IF(CL16=90,$ES$4&amp;$ES$4&amp;$ES$4,IF(CL16=45,$EQ$4&amp;$EQ$4&amp;$EQ$4,""))))</f>
        <v/>
      </c>
      <c r="CR39" s="19" t="str">
        <f>IF(CL16="","",IF(CL16=0,$EU$4&amp;$EU$4&amp;$EU$4,IF(CL16=90,$ES$4&amp;$ES$4&amp;$ES$4,IF(CL16=45,$EQ$4&amp;$EQ$4&amp;$EQ$4,"C"))))</f>
        <v/>
      </c>
      <c r="CS39" s="19" t="str">
        <f>IF(CL16="","",IF(CL16=0,$EU$4&amp;$EU$4&amp;$EU$4,IF(CL16=90,$ES$4&amp;$ES$4&amp;$ES$4,IF(CL16=45,$EQ$4&amp;$EQ$4&amp;$EQ$4,""))))</f>
        <v/>
      </c>
      <c r="CT39" s="19" t="str">
        <f>IF(CL16="","",IF(CL16=0,$EU$4&amp;$EU$4&amp;$EU$4,IF(CL16=90,$ES$4&amp;$ES$4&amp;$ES$4,IF(CL16=45,$EQ$4&amp;$EQ$4&amp;$EQ$4,""))))</f>
        <v/>
      </c>
      <c r="CU39" s="19" t="str">
        <f>IF(CL16="","",IF(CL16=0,$EU$4&amp;$EU$4&amp;$EU$4,IF(CL16=90,$ES$4&amp;$ES$4&amp;$ES$4,IF(CL16=45,$EQ$4&amp;$EQ$4&amp;$EQ$4,""))))</f>
        <v/>
      </c>
      <c r="CV39" s="19" t="str">
        <f>IF(CL16="","",IF(CL16=0,$EU$4&amp;$EU$4&amp;$EU$4,IF(CL16=90,$ES$4&amp;$ES$4&amp;$ES$4,IF(CL16=45,$EQ$4&amp;$EQ$4&amp;$EQ$4,"O"))))</f>
        <v/>
      </c>
      <c r="CW39" s="19" t="str">
        <f>IF(CL16="","",IF(CL16=0,$EU$4&amp;$EU$4&amp;$EU$4,IF(CL16=90,$ES$4&amp;$ES$4&amp;$ES$4,IF(CL16=45,$EQ$4&amp;$EQ$4&amp;$EQ$4,""))))</f>
        <v/>
      </c>
      <c r="CX39" s="19" t="str">
        <f>IF(CL16="","",IF(CL16=0,$EU$4&amp;$EU$4&amp;$EU$4,IF(CL16=90,$ES$4&amp;$ES$4&amp;$ES$4,IF(CL16=45,$EQ$4&amp;$EQ$4&amp;$EQ$4,""))))</f>
        <v/>
      </c>
      <c r="CY39" s="19" t="str">
        <f>IF(CL16="","",IF(CL16=0,$EU$4&amp;$EU$4&amp;$EU$4,IF(CL16=90,$ES$4&amp;$ES$4&amp;$ES$4,IF(CL16=45,$EQ$4&amp;$EQ$4&amp;$EQ$4,""))))</f>
        <v/>
      </c>
      <c r="CZ39" s="19" t="str">
        <f>IF(CL16="","",IF(CL16=0,$EU$4&amp;$EU$4&amp;$EU$4,IF(CL16=90,$ES$4&amp;$ES$4&amp;$ES$4,IF(CL16=45,$EQ$4&amp;$EQ$4&amp;$EQ$4,"R"))))</f>
        <v/>
      </c>
      <c r="DA39" s="19" t="str">
        <f>IF(CL16="","",IF(CL16=0,$EU$4&amp;$EU$4&amp;$EU$4,IF(CL16=90,$ES$4&amp;$ES$4&amp;$ES$4,IF(CL16=45,$EQ$4&amp;$EQ$4&amp;$EQ$4,""))))</f>
        <v/>
      </c>
      <c r="DB39" s="19" t="str">
        <f>IF(CL16="","",IF(CL16=0,$EU$4&amp;$EU$4&amp;$EU$4,IF(CL16=90,$ES$4&amp;$ES$4&amp;$ES$4,IF(CL16=45,$EQ$4&amp;$EQ$4&amp;$EQ$4,""))))</f>
        <v/>
      </c>
      <c r="DC39" s="19" t="str">
        <f>IF(CL16="","",IF(CL16=0,$EU$4&amp;$EU$4&amp;$EU$4,IF(CL16=90,$ES$4&amp;$ES$4&amp;$ES$4,IF(CL16=45,$EQ$4&amp;$EQ$4&amp;$EQ$4,""))))</f>
        <v/>
      </c>
      <c r="DD39" s="19" t="str">
        <f>IF(CL16="","",IF(CL16=0,$EU$4&amp;$EU$4&amp;$EU$4,IF(CL16=90,$ES$4&amp;$ES$4&amp;$ES$4,IF(CL16=45,$EQ$4&amp;$EQ$4&amp;$EQ$4,"E"))))</f>
        <v/>
      </c>
      <c r="DE39" s="19" t="str">
        <f>IF(CL16="","",IF(CL16=0,$EU$4&amp;$EU$4&amp;$EU$4,IF(CL16=90,$ES$4&amp;$ES$4&amp;$ES$4,IF(CL16=45,$EQ$4&amp;$EQ$4&amp;$EQ$4,""))))</f>
        <v/>
      </c>
      <c r="DF39" s="19" t="str">
        <f>IF(CL16="","",IF(CL16=0,$EU$4&amp;$EU$4&amp;$EU$4,IF(CL16=90,$ES$4&amp;$ES$4&amp;$ES$4,IF(CL16=45,$EQ$4&amp;$EQ$4&amp;$EQ$4,""))))</f>
        <v/>
      </c>
      <c r="DG39" s="19" t="str">
        <f>IF(CL16="","",IF(CL16=0,$EU$4&amp;$EU$4&amp;$EU$4,IF(CL16=90,$ES$4&amp;$ES$4&amp;$ES$4,IF(CL16=45,$EQ$4&amp;$EQ$4&amp;$EQ$4,""))))</f>
        <v/>
      </c>
      <c r="DH39" s="19" t="str">
        <f>IF(CL16="","",IF(CL16=0,$EU$4&amp;$EU$4&amp;$EU$4,IF(CL16=90,$ES$4&amp;$ES$4&amp;$ES$4,IF(CL16=45,$EQ$4&amp;$EQ$4&amp;$EQ$4,""))))</f>
        <v/>
      </c>
      <c r="DI39" s="19" t="str">
        <f>IF(CL16="","",IF(CL16=0,$EU$4&amp;$EU$4&amp;$EU$4,IF(CL16=90,$ES$4&amp;$ES$4&amp;$ES$4,IF(CL16=45,$EQ$4&amp;$EQ$4&amp;$EQ$4,""))))</f>
        <v/>
      </c>
      <c r="DJ39" s="19" t="str">
        <f>IF(CL16="","",IF(CL16=0,$EU$4&amp;$EU$4&amp;$EU$4,IF(CL16=90,$ES$4&amp;$ES$4&amp;$ES$4,IF(CL16=45,$EQ$4&amp;$EQ$4&amp;$EQ$4,""))))</f>
        <v/>
      </c>
      <c r="DK39" s="19" t="str">
        <f>IF(CL16="","",IF(CL16=0,$EU$4&amp;$EU$4&amp;$EU$4,IF(CL16=90,$ES$4&amp;$ES$4&amp;$ES$4,IF(CL16=45,$EQ$4&amp;$EQ$4&amp;$EQ$4,""))))</f>
        <v/>
      </c>
      <c r="DL39" s="19" t="str">
        <f>IF(CL16="","",IF(CL16=0,$EU$4&amp;$EU$4&amp;$EU$4,IF(CL16=90,$ES$4&amp;$ES$4&amp;$ES$4,IF(CL16=45,$EQ$4&amp;$EQ$4&amp;$EQ$4,""))))</f>
        <v/>
      </c>
      <c r="DM39" s="19" t="str">
        <f>IF(CL16="","",IF(CL16=0,$EU$4&amp;$EU$4&amp;$EU$4,IF(CL16=90,$ES$4&amp;$ES$4&amp;$ES$4,IF(CL16=45,$EQ$4&amp;$EQ$4&amp;$EQ$4,""))))</f>
        <v/>
      </c>
      <c r="DN39" s="19" t="str">
        <f>IF(CL16="","",IF(CL16=0,$EU$4&amp;$EU$4&amp;$EU$4,IF(CL16=90,$ES$4&amp;$ES$4&amp;$ES$4,IF(CL16=45,$EQ$4&amp;$EQ$4&amp;$EQ$4,""))))</f>
        <v/>
      </c>
      <c r="DO39" s="17" t="s">
        <v>40</v>
      </c>
      <c r="DP39" s="28" t="str">
        <f>IF(CL16="","","Ply "&amp;CJ16)</f>
        <v/>
      </c>
      <c r="DQ39" s="17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89"/>
      <c r="EE39" s="89"/>
    </row>
    <row r="40" spans="2:135" x14ac:dyDescent="0.3">
      <c r="B40" s="89"/>
      <c r="C40" s="89"/>
      <c r="D40" s="3"/>
      <c r="E40" s="3"/>
      <c r="F40" s="3"/>
      <c r="G40" s="3"/>
      <c r="J40" t="s">
        <v>40</v>
      </c>
      <c r="K40" s="19" t="str">
        <f>IF(K15="","",IF(K15=0,$EU$4&amp;$EU$4&amp;$EU$4,IF(K15=90,$ES$4&amp;$ES$4&amp;$ES$4,IF(K15=45,$EQ$4&amp;$EQ$4&amp;$EQ$4,""))))</f>
        <v>―――</v>
      </c>
      <c r="L40" s="19" t="str">
        <f>IF(K15="","",IF(K15=0,$EU$4&amp;$EU$4&amp;$EU$4,IF(K15=90,$ES$4&amp;$ES$4&amp;$ES$4,IF(K15=45,$EQ$4&amp;$EQ$4&amp;$EQ$4,""))))</f>
        <v>―――</v>
      </c>
      <c r="M40" s="19" t="str">
        <f>IF(K15="","",IF(K15=0,$EU$4&amp;$EU$4&amp;$EU$4,IF(K15=90,$ES$4&amp;$ES$4&amp;$ES$4,IF(K15=45,$EQ$4&amp;$EQ$4&amp;$EQ$4,""))))</f>
        <v>―――</v>
      </c>
      <c r="N40" s="19" t="str">
        <f>IF(K15="","",IF(K15=0,$EU$4&amp;$EU$4&amp;$EU$4,IF(K15=90,$ES$4&amp;$ES$4&amp;$ES$4,IF(K15=45,$EQ$4&amp;$EQ$4&amp;$EQ$4,""))))</f>
        <v>―――</v>
      </c>
      <c r="O40" s="19" t="str">
        <f>IF(K15="","",IF(K15=0,$EU$4&amp;$EU$4&amp;$EU$4,IF(K15=90,$ES$4&amp;$ES$4&amp;$ES$4,IF(K15=45,$EQ$4&amp;$EQ$4&amp;$EQ$4,""))))</f>
        <v>―――</v>
      </c>
      <c r="P40" s="19" t="str">
        <f>IF(K15="","",IF(K15=0,$EU$4&amp;$EU$4&amp;$EU$4,IF(K15=90,$ES$4&amp;$ES$4&amp;$ES$4,IF(K15=45,$EQ$4&amp;$EQ$4&amp;$EQ$4,""))))</f>
        <v>―――</v>
      </c>
      <c r="Q40" s="19" t="str">
        <f>IF(K15="","",IF(K15=0,$EU$4&amp;$EU$4&amp;$EU$4,IF(K15=90,$ES$4&amp;$ES$4&amp;$ES$4,IF(K15=45,$EQ$4&amp;$EQ$4&amp;$EQ$4,"C"))))</f>
        <v>―――</v>
      </c>
      <c r="R40" s="19" t="str">
        <f>IF(K15="","",IF(K15=0,$EU$4&amp;$EU$4&amp;$EU$4,IF(K15=90,$ES$4&amp;$ES$4&amp;$ES$4,IF(K15=45,$EQ$4&amp;$EQ$4&amp;$EQ$4,""))))</f>
        <v>―――</v>
      </c>
      <c r="S40" s="19" t="str">
        <f>IF(K15="","",IF(K15=0,$EU$4&amp;$EU$4&amp;$EU$4,IF(K15=90,$ES$4&amp;$ES$4&amp;$ES$4,IF(K15=45,$EQ$4&amp;$EQ$4&amp;$EQ$4,""))))</f>
        <v>―――</v>
      </c>
      <c r="T40" s="19" t="str">
        <f>IF(K15="","",IF(K15=0,$EU$4&amp;$EU$4&amp;$EU$4,IF(K15=90,$ES$4&amp;$ES$4&amp;$ES$4,IF(K15=45,$EQ$4&amp;$EQ$4&amp;$EQ$4,""))))</f>
        <v>―――</v>
      </c>
      <c r="U40" s="19" t="str">
        <f>IF(K15="","",IF(K15=0,$EU$4&amp;$EU$4&amp;$EU$4,IF(K15=90,$ES$4&amp;$ES$4&amp;$ES$4,IF(K15=45,$EQ$4&amp;$EQ$4&amp;$EQ$4,"O"))))</f>
        <v>―――</v>
      </c>
      <c r="V40" s="19" t="str">
        <f>IF(K15="","",IF(K15=0,$EU$4&amp;$EU$4&amp;$EU$4,IF(K15=90,$ES$4&amp;$ES$4&amp;$ES$4,IF(K15=45,$EQ$4&amp;$EQ$4&amp;$EQ$4,""))))</f>
        <v>―――</v>
      </c>
      <c r="W40" s="19" t="str">
        <f>IF(K15="","",IF(K15=0,$EU$4&amp;$EU$4&amp;$EU$4,IF(K15=90,$ES$4&amp;$ES$4&amp;$ES$4,IF(K15=45,$EQ$4&amp;$EQ$4&amp;$EQ$4,""))))</f>
        <v>―――</v>
      </c>
      <c r="X40" s="19" t="str">
        <f>IF(K15="","",IF(K15=0,$EU$4&amp;$EU$4&amp;$EU$4,IF(K15=90,$ES$4&amp;$ES$4&amp;$ES$4,IF(K15=45,$EQ$4&amp;$EQ$4&amp;$EQ$4,""))))</f>
        <v>―――</v>
      </c>
      <c r="Y40" s="19" t="str">
        <f>IF(K15="","",IF(K15=0,$EU$4&amp;$EU$4&amp;$EU$4,IF(K15=90,$ES$4&amp;$ES$4&amp;$ES$4,IF(K15=45,$EQ$4&amp;$EQ$4&amp;$EQ$4,"R"))))</f>
        <v>―――</v>
      </c>
      <c r="Z40" s="19" t="str">
        <f>IF(K15="","",IF(K15=0,$EU$4&amp;$EU$4&amp;$EU$4,IF(K15=90,$ES$4&amp;$ES$4&amp;$ES$4,IF(K15=45,$EQ$4&amp;$EQ$4&amp;$EQ$4,""))))</f>
        <v>―――</v>
      </c>
      <c r="AA40" s="19" t="str">
        <f>IF(K15="","",IF(K15=0,$EU$4&amp;$EU$4&amp;$EU$4,IF(K15=90,$ES$4&amp;$ES$4&amp;$ES$4,IF(K15=45,$EQ$4&amp;$EQ$4&amp;$EQ$4,""))))</f>
        <v>―――</v>
      </c>
      <c r="AB40" s="19" t="str">
        <f>IF(K15="","",IF(K15=0,$EU$4&amp;$EU$4&amp;$EU$4,IF(K15=90,$ES$4&amp;$ES$4&amp;$ES$4,IF(K15=45,$EQ$4&amp;$EQ$4&amp;$EQ$4,""))))</f>
        <v>―――</v>
      </c>
      <c r="AC40" s="19" t="str">
        <f>IF(K15="","",IF(K15=0,$EU$4&amp;$EU$4&amp;$EU$4,IF(K15=90,$ES$4&amp;$ES$4&amp;$ES$4,IF(K15=45,$EQ$4&amp;$EQ$4&amp;$EQ$4,"E"))))</f>
        <v>―――</v>
      </c>
      <c r="AD40" s="19" t="str">
        <f>IF(K15="","",IF(K15=0,$EU$4&amp;$EU$4&amp;$EU$4,IF(K15=90,$ES$4&amp;$ES$4&amp;$ES$4,IF(K15=45,$EQ$4&amp;$EQ$4&amp;$EQ$4,""))))</f>
        <v>―――</v>
      </c>
      <c r="AE40" s="19" t="str">
        <f>IF(K15="","",IF(K15=0,$EU$4&amp;$EU$4&amp;$EU$4,IF(K15=90,$ES$4&amp;$ES$4&amp;$ES$4,IF(K15=45,$EQ$4&amp;$EQ$4&amp;$EQ$4,""))))</f>
        <v>―――</v>
      </c>
      <c r="AF40" s="19" t="str">
        <f>IF(K15="","",IF(K15=0,$EU$4&amp;$EU$4&amp;$EU$4,IF(K15=90,$ES$4&amp;$ES$4&amp;$ES$4,IF(K15=45,$EQ$4&amp;$EQ$4&amp;$EQ$4,""))))</f>
        <v>―――</v>
      </c>
      <c r="AG40" s="19" t="str">
        <f>IF(K15="","",IF(K15=0,$EU$4&amp;$EU$4&amp;$EU$4,IF(K15=90,$ES$4&amp;$ES$4&amp;$ES$4,IF(K15=45,$EQ$4&amp;$EQ$4&amp;$EQ$4,""))))</f>
        <v>―――</v>
      </c>
      <c r="AH40" s="19" t="str">
        <f>IF(K15="","",IF(K15=0,$EU$4&amp;$EU$4&amp;$EU$4,IF(K15=90,$ES$4&amp;$ES$4&amp;$ES$4,IF(K15=45,$EQ$4&amp;$EQ$4&amp;$EQ$4,""))))</f>
        <v>―――</v>
      </c>
      <c r="AI40" s="19" t="str">
        <f>IF(K15="","",IF(K15=0,$EU$4&amp;$EU$4&amp;$EU$4,IF(K15=90,$ES$4&amp;$ES$4&amp;$ES$4,IF(K15=45,$EQ$4&amp;$EQ$4&amp;$EQ$4,""))))</f>
        <v>―――</v>
      </c>
      <c r="AJ40" s="19" t="str">
        <f>IF(K15="","",IF(K15=0,$EU$4&amp;$EU$4&amp;$EU$4,IF(K15=90,$ES$4&amp;$ES$4&amp;$ES$4,IF(K15=45,$EQ$4&amp;$EQ$4&amp;$EQ$4,""))))</f>
        <v>―――</v>
      </c>
      <c r="AK40" s="19" t="str">
        <f>IF(K15="","",IF(K15=0,$EU$4&amp;$EU$4&amp;$EU$4,IF(K15=90,$ES$4&amp;$ES$4&amp;$ES$4,IF(K15=45,$EQ$4&amp;$EQ$4&amp;$EQ$4,""))))</f>
        <v>―――</v>
      </c>
      <c r="AL40" s="19" t="str">
        <f>IF(K15="","",IF(K15=0,$EU$4&amp;$EU$4&amp;$EU$4,IF(K15=90,$ES$4&amp;$ES$4&amp;$ES$4,IF(K15=45,$EQ$4&amp;$EQ$4&amp;$EQ$4,""))))</f>
        <v>―――</v>
      </c>
      <c r="AM40" s="19" t="str">
        <f>IF(K15="","",IF(K15=0,$EU$4&amp;$EU$4&amp;$EU$4,IF(K15=90,$ES$4&amp;$ES$4&amp;$ES$4,IF(K15=45,$EQ$4&amp;$EQ$4&amp;$EQ$4,""))))</f>
        <v>―――</v>
      </c>
      <c r="AN40" s="17" t="s">
        <v>40</v>
      </c>
      <c r="AO40" s="28" t="str">
        <f>IF(K15="","","Ply "&amp;I15)</f>
        <v>Ply 5</v>
      </c>
      <c r="AP40" s="17"/>
      <c r="AQ40" s="3"/>
      <c r="AR40" s="16"/>
      <c r="AW40" t="s">
        <v>40</v>
      </c>
      <c r="AX40" s="19" t="str">
        <f>IF(AX15="","",IF(AX15=0,$EU$4&amp;$EU$4&amp;$EU$4,IF(AX15=90,$ES$4&amp;$ES$4&amp;$ES$4,IF(AX15=45,$EQ$4&amp;$EQ$4&amp;$EQ$4,""))))</f>
        <v>―――</v>
      </c>
      <c r="AY40" s="19" t="str">
        <f>IF(AX15="","",IF(AX15=0,$EU$4&amp;$EU$4&amp;$EU$4,IF(AX15=90,$ES$4&amp;$ES$4&amp;$ES$4,IF(AX15=45,$EQ$4&amp;$EQ$4&amp;$EQ$4,""))))</f>
        <v>―――</v>
      </c>
      <c r="AZ40" s="19" t="str">
        <f>IF(AX15="","",IF(AX15=0,$EU$4&amp;$EU$4&amp;$EU$4,IF(AX15=90,$ES$4&amp;$ES$4&amp;$ES$4,IF(AX15=45,$EQ$4&amp;$EQ$4&amp;$EQ$4,""))))</f>
        <v>―――</v>
      </c>
      <c r="BA40" s="19" t="str">
        <f>IF(AX15="","",IF(AX15=0,$EU$4&amp;$EU$4&amp;$EU$4,IF(AX15=90,$ES$4&amp;$ES$4&amp;$ES$4,IF(AX15=45,$EQ$4&amp;$EQ$4&amp;$EQ$4,""))))</f>
        <v>―――</v>
      </c>
      <c r="BB40" s="19" t="str">
        <f>IF(AX15="","",IF(AX15=0,$EU$4&amp;$EU$4&amp;$EU$4,IF(AX15=90,$ES$4&amp;$ES$4&amp;$ES$4,IF(AX15=45,$EQ$4&amp;$EQ$4&amp;$EQ$4,""))))</f>
        <v>―――</v>
      </c>
      <c r="BC40" s="19" t="str">
        <f>IF(AX15="","",IF(AX15=0,$EU$4&amp;$EU$4&amp;$EU$4,IF(AX15=90,$ES$4&amp;$ES$4&amp;$ES$4,IF(AX15=45,$EQ$4&amp;$EQ$4&amp;$EQ$4,""))))</f>
        <v>―――</v>
      </c>
      <c r="BD40" s="19" t="str">
        <f>IF(AX15="","",IF(AX15=0,$EU$4&amp;$EU$4&amp;$EU$4,IF(AX15=90,$ES$4&amp;$ES$4&amp;$ES$4,IF(AX15=45,$EQ$4&amp;$EQ$4&amp;$EQ$4,"C"))))</f>
        <v>―――</v>
      </c>
      <c r="BE40" s="19" t="str">
        <f>IF(AX15="","",IF(AX15=0,$EU$4&amp;$EU$4&amp;$EU$4,IF(AX15=90,$ES$4&amp;$ES$4&amp;$ES$4,IF(AX15=45,$EQ$4&amp;$EQ$4&amp;$EQ$4,""))))</f>
        <v>―――</v>
      </c>
      <c r="BF40" s="19" t="str">
        <f>IF(AX15="","",IF(AX15=0,$EU$4&amp;$EU$4&amp;$EU$4,IF(AX15=90,$ES$4&amp;$ES$4&amp;$ES$4,IF(AX15=45,$EQ$4&amp;$EQ$4&amp;$EQ$4,""))))</f>
        <v>―――</v>
      </c>
      <c r="BG40" s="19" t="str">
        <f>IF(AX15="","",IF(AX15=0,$EU$4&amp;$EU$4&amp;$EU$4,IF(AX15=90,$ES$4&amp;$ES$4&amp;$ES$4,IF(AX15=45,$EQ$4&amp;$EQ$4&amp;$EQ$4,""))))</f>
        <v>―――</v>
      </c>
      <c r="BH40" s="19" t="str">
        <f>IF(AX15="","",IF(AX15=0,$EU$4&amp;$EU$4&amp;$EU$4,IF(AX15=90,$ES$4&amp;$ES$4&amp;$ES$4,IF(AX15=45,$EQ$4&amp;$EQ$4&amp;$EQ$4,"O"))))</f>
        <v>―――</v>
      </c>
      <c r="BI40" s="19" t="str">
        <f>IF(AX15="","",IF(AX15=0,$EU$4&amp;$EU$4&amp;$EU$4,IF(AX15=90,$ES$4&amp;$ES$4&amp;$ES$4,IF(AX15=45,$EQ$4&amp;$EQ$4&amp;$EQ$4,""))))</f>
        <v>―――</v>
      </c>
      <c r="BJ40" s="19" t="str">
        <f>IF(AX15="","",IF(AX15=0,$EU$4&amp;$EU$4&amp;$EU$4,IF(AX15=90,$ES$4&amp;$ES$4&amp;$ES$4,IF(AX15=45,$EQ$4&amp;$EQ$4&amp;$EQ$4,""))))</f>
        <v>―――</v>
      </c>
      <c r="BK40" s="19" t="str">
        <f>IF(AX15="","",IF(AX15=0,$EU$4&amp;$EU$4&amp;$EU$4,IF(AX15=90,$ES$4&amp;$ES$4&amp;$ES$4,IF(AX15=45,$EQ$4&amp;$EQ$4&amp;$EQ$4,""))))</f>
        <v>―――</v>
      </c>
      <c r="BL40" s="19" t="str">
        <f>IF(AX15="","",IF(AX15=0,$EU$4&amp;$EU$4&amp;$EU$4,IF(AX15=90,$ES$4&amp;$ES$4&amp;$ES$4,IF(AX15=45,$EQ$4&amp;$EQ$4&amp;$EQ$4,"R"))))</f>
        <v>―――</v>
      </c>
      <c r="BM40" s="19" t="str">
        <f>IF(AX15="","",IF(AX15=0,$EU$4&amp;$EU$4&amp;$EU$4,IF(AX15=90,$ES$4&amp;$ES$4&amp;$ES$4,IF(AX15=45,$EQ$4&amp;$EQ$4&amp;$EQ$4,""))))</f>
        <v>―――</v>
      </c>
      <c r="BN40" s="19" t="str">
        <f>IF(AX15="","",IF(AX15=0,$EU$4&amp;$EU$4&amp;$EU$4,IF(AX15=90,$ES$4&amp;$ES$4&amp;$ES$4,IF(AX15=45,$EQ$4&amp;$EQ$4&amp;$EQ$4,""))))</f>
        <v>―――</v>
      </c>
      <c r="BO40" s="19" t="str">
        <f>IF(AX15="","",IF(AX15=0,$EU$4&amp;$EU$4&amp;$EU$4,IF(AX15=90,$ES$4&amp;$ES$4&amp;$ES$4,IF(AX15=45,$EQ$4&amp;$EQ$4&amp;$EQ$4,""))))</f>
        <v>―――</v>
      </c>
      <c r="BP40" s="19" t="str">
        <f>IF(AX15="","",IF(AX15=0,$EU$4&amp;$EU$4&amp;$EU$4,IF(AX15=90,$ES$4&amp;$ES$4&amp;$ES$4,IF(AX15=45,$EQ$4&amp;$EQ$4&amp;$EQ$4,"E"))))</f>
        <v>―――</v>
      </c>
      <c r="BQ40" s="19" t="str">
        <f>IF(AX15="","",IF(AX15=0,$EU$4&amp;$EU$4&amp;$EU$4,IF(AX15=90,$ES$4&amp;$ES$4&amp;$ES$4,IF(AX15=45,$EQ$4&amp;$EQ$4&amp;$EQ$4,""))))</f>
        <v>―――</v>
      </c>
      <c r="BR40" s="19" t="str">
        <f>IF(AX15="","",IF(AX15=0,$EU$4&amp;$EU$4&amp;$EU$4,IF(AX15=90,$ES$4&amp;$ES$4&amp;$ES$4,IF(AX15=45,$EQ$4&amp;$EQ$4&amp;$EQ$4,""))))</f>
        <v>―――</v>
      </c>
      <c r="BS40" s="19" t="str">
        <f>IF(AX15="","",IF(AX15=0,$EU$4&amp;$EU$4&amp;$EU$4,IF(AX15=90,$ES$4&amp;$ES$4&amp;$ES$4,IF(AX15=45,$EQ$4&amp;$EQ$4&amp;$EQ$4,""))))</f>
        <v>―――</v>
      </c>
      <c r="BT40" s="19" t="str">
        <f>IF(AX15="","",IF(AX15=0,$EU$4&amp;$EU$4&amp;$EU$4,IF(AX15=90,$ES$4&amp;$ES$4&amp;$ES$4,IF(AX15=45,$EQ$4&amp;$EQ$4&amp;$EQ$4,""))))</f>
        <v>―――</v>
      </c>
      <c r="BU40" s="19" t="str">
        <f>IF(AX15="","",IF(AX15=0,$EU$4&amp;$EU$4&amp;$EU$4,IF(AX15=90,$ES$4&amp;$ES$4&amp;$ES$4,IF(AX15=45,$EQ$4&amp;$EQ$4&amp;$EQ$4,""))))</f>
        <v>―――</v>
      </c>
      <c r="BV40" s="19" t="str">
        <f>IF(AX15="","",IF(AX15=0,$EU$4&amp;$EU$4&amp;$EU$4,IF(AX15=90,$ES$4&amp;$ES$4&amp;$ES$4,IF(AX15=45,$EQ$4&amp;$EQ$4&amp;$EQ$4,""))))</f>
        <v>―――</v>
      </c>
      <c r="BW40" s="19" t="str">
        <f>IF(AX15="","",IF(AX15=0,$EU$4&amp;$EU$4&amp;$EU$4,IF(AX15=90,$ES$4&amp;$ES$4&amp;$ES$4,IF(AX15=45,$EQ$4&amp;$EQ$4&amp;$EQ$4,""))))</f>
        <v>―――</v>
      </c>
      <c r="BX40" s="19" t="str">
        <f>IF(AX15="","",IF(AX15=0,$EU$4&amp;$EU$4&amp;$EU$4,IF(AX15=90,$ES$4&amp;$ES$4&amp;$ES$4,IF(AX15=45,$EQ$4&amp;$EQ$4&amp;$EQ$4,""))))</f>
        <v>―――</v>
      </c>
      <c r="BY40" s="19" t="str">
        <f>IF(AX15="","",IF(AX15=0,$EU$4&amp;$EU$4&amp;$EU$4,IF(AX15=90,$ES$4&amp;$ES$4&amp;$ES$4,IF(AX15=45,$EQ$4&amp;$EQ$4&amp;$EQ$4,""))))</f>
        <v>―――</v>
      </c>
      <c r="BZ40" s="19" t="str">
        <f>IF(AX15="","",IF(AX15=0,$EU$4&amp;$EU$4&amp;$EU$4,IF(AX15=90,$ES$4&amp;$ES$4&amp;$ES$4,IF(AX15=45,$EQ$4&amp;$EQ$4&amp;$EQ$4,""))))</f>
        <v>―――</v>
      </c>
      <c r="CA40" s="17" t="s">
        <v>40</v>
      </c>
      <c r="CB40" s="28" t="str">
        <f>IF(AX15="","","Ply "&amp;AV15)</f>
        <v>Ply 5</v>
      </c>
      <c r="CC40" s="17"/>
      <c r="CD40" s="3"/>
      <c r="CE40" s="3"/>
      <c r="CF40" s="3"/>
      <c r="CG40" s="3"/>
      <c r="CH40" s="3"/>
      <c r="CI40" s="3"/>
      <c r="CK40" t="s">
        <v>40</v>
      </c>
      <c r="CL40" s="19" t="str">
        <f>IF(CL15="","",IF(CL15=0,$EU$4&amp;$EU$4&amp;$EU$4,IF(CL15=90,$ES$4&amp;$ES$4&amp;$ES$4,IF(CL15=45,$EQ$4&amp;$EQ$4&amp;$EQ$4,""))))</f>
        <v/>
      </c>
      <c r="CM40" s="19" t="str">
        <f>IF(CL15="","",IF(CL15=0,$EU$4&amp;$EU$4&amp;$EU$4,IF(CL15=90,$ES$4&amp;$ES$4&amp;$ES$4,IF(CL15=45,$EQ$4&amp;$EQ$4&amp;$EQ$4,""))))</f>
        <v/>
      </c>
      <c r="CN40" s="19" t="str">
        <f>IF(CL15="","",IF(CL15=0,$EU$4&amp;$EU$4&amp;$EU$4,IF(CL15=90,$ES$4&amp;$ES$4&amp;$ES$4,IF(CL15=45,$EQ$4&amp;$EQ$4&amp;$EQ$4,""))))</f>
        <v/>
      </c>
      <c r="CO40" s="19" t="str">
        <f>IF(CL15="","",IF(CL15=0,$EU$4&amp;$EU$4&amp;$EU$4,IF(CL15=90,$ES$4&amp;$ES$4&amp;$ES$4,IF(CL15=45,$EQ$4&amp;$EQ$4&amp;$EQ$4,""))))</f>
        <v/>
      </c>
      <c r="CP40" s="19" t="str">
        <f>IF(CL15="","",IF(CL15=0,$EU$4&amp;$EU$4&amp;$EU$4,IF(CL15=90,$ES$4&amp;$ES$4&amp;$ES$4,IF(CL15=45,$EQ$4&amp;$EQ$4&amp;$EQ$4,""))))</f>
        <v/>
      </c>
      <c r="CQ40" s="19" t="str">
        <f>IF(CL15="","",IF(CL15=0,$EU$4&amp;$EU$4&amp;$EU$4,IF(CL15=90,$ES$4&amp;$ES$4&amp;$ES$4,IF(CL15=45,$EQ$4&amp;$EQ$4&amp;$EQ$4,""))))</f>
        <v/>
      </c>
      <c r="CR40" s="19" t="str">
        <f>IF(CL15="","",IF(CL15=0,$EU$4&amp;$EU$4&amp;$EU$4,IF(CL15=90,$ES$4&amp;$ES$4&amp;$ES$4,IF(CL15=45,$EQ$4&amp;$EQ$4&amp;$EQ$4,"C"))))</f>
        <v/>
      </c>
      <c r="CS40" s="19" t="str">
        <f>IF(CL15="","",IF(CL15=0,$EU$4&amp;$EU$4&amp;$EU$4,IF(CL15=90,$ES$4&amp;$ES$4&amp;$ES$4,IF(CL15=45,$EQ$4&amp;$EQ$4&amp;$EQ$4,""))))</f>
        <v/>
      </c>
      <c r="CT40" s="19" t="str">
        <f>IF(CL15="","",IF(CL15=0,$EU$4&amp;$EU$4&amp;$EU$4,IF(CL15=90,$ES$4&amp;$ES$4&amp;$ES$4,IF(CL15=45,$EQ$4&amp;$EQ$4&amp;$EQ$4,""))))</f>
        <v/>
      </c>
      <c r="CU40" s="19" t="str">
        <f>IF(CL15="","",IF(CL15=0,$EU$4&amp;$EU$4&amp;$EU$4,IF(CL15=90,$ES$4&amp;$ES$4&amp;$ES$4,IF(CL15=45,$EQ$4&amp;$EQ$4&amp;$EQ$4,""))))</f>
        <v/>
      </c>
      <c r="CV40" s="19" t="str">
        <f>IF(CL15="","",IF(CL15=0,$EU$4&amp;$EU$4&amp;$EU$4,IF(CL15=90,$ES$4&amp;$ES$4&amp;$ES$4,IF(CL15=45,$EQ$4&amp;$EQ$4&amp;$EQ$4,"O"))))</f>
        <v/>
      </c>
      <c r="CW40" s="19" t="str">
        <f>IF(CL15="","",IF(CL15=0,$EU$4&amp;$EU$4&amp;$EU$4,IF(CL15=90,$ES$4&amp;$ES$4&amp;$ES$4,IF(CL15=45,$EQ$4&amp;$EQ$4&amp;$EQ$4,""))))</f>
        <v/>
      </c>
      <c r="CX40" s="19" t="str">
        <f>IF(CL15="","",IF(CL15=0,$EU$4&amp;$EU$4&amp;$EU$4,IF(CL15=90,$ES$4&amp;$ES$4&amp;$ES$4,IF(CL15=45,$EQ$4&amp;$EQ$4&amp;$EQ$4,""))))</f>
        <v/>
      </c>
      <c r="CY40" s="19" t="str">
        <f>IF(CL15="","",IF(CL15=0,$EU$4&amp;$EU$4&amp;$EU$4,IF(CL15=90,$ES$4&amp;$ES$4&amp;$ES$4,IF(CL15=45,$EQ$4&amp;$EQ$4&amp;$EQ$4,""))))</f>
        <v/>
      </c>
      <c r="CZ40" s="19" t="str">
        <f>IF(CL15="","",IF(CL15=0,$EU$4&amp;$EU$4&amp;$EU$4,IF(CL15=90,$ES$4&amp;$ES$4&amp;$ES$4,IF(CL15=45,$EQ$4&amp;$EQ$4&amp;$EQ$4,"R"))))</f>
        <v/>
      </c>
      <c r="DA40" s="19" t="str">
        <f>IF(CL15="","",IF(CL15=0,$EU$4&amp;$EU$4&amp;$EU$4,IF(CL15=90,$ES$4&amp;$ES$4&amp;$ES$4,IF(CL15=45,$EQ$4&amp;$EQ$4&amp;$EQ$4,""))))</f>
        <v/>
      </c>
      <c r="DB40" s="19" t="str">
        <f>IF(CL15="","",IF(CL15=0,$EU$4&amp;$EU$4&amp;$EU$4,IF(CL15=90,$ES$4&amp;$ES$4&amp;$ES$4,IF(CL15=45,$EQ$4&amp;$EQ$4&amp;$EQ$4,""))))</f>
        <v/>
      </c>
      <c r="DC40" s="19" t="str">
        <f>IF(CL15="","",IF(CL15=0,$EU$4&amp;$EU$4&amp;$EU$4,IF(CL15=90,$ES$4&amp;$ES$4&amp;$ES$4,IF(CL15=45,$EQ$4&amp;$EQ$4&amp;$EQ$4,""))))</f>
        <v/>
      </c>
      <c r="DD40" s="19" t="str">
        <f>IF(CL15="","",IF(CL15=0,$EU$4&amp;$EU$4&amp;$EU$4,IF(CL15=90,$ES$4&amp;$ES$4&amp;$ES$4,IF(CL15=45,$EQ$4&amp;$EQ$4&amp;$EQ$4,"E"))))</f>
        <v/>
      </c>
      <c r="DE40" s="19" t="str">
        <f>IF(CL15="","",IF(CL15=0,$EU$4&amp;$EU$4&amp;$EU$4,IF(CL15=90,$ES$4&amp;$ES$4&amp;$ES$4,IF(CL15=45,$EQ$4&amp;$EQ$4&amp;$EQ$4,""))))</f>
        <v/>
      </c>
      <c r="DF40" s="19" t="str">
        <f>IF(CL15="","",IF(CL15=0,$EU$4&amp;$EU$4&amp;$EU$4,IF(CL15=90,$ES$4&amp;$ES$4&amp;$ES$4,IF(CL15=45,$EQ$4&amp;$EQ$4&amp;$EQ$4,""))))</f>
        <v/>
      </c>
      <c r="DG40" s="19" t="str">
        <f>IF(CL15="","",IF(CL15=0,$EU$4&amp;$EU$4&amp;$EU$4,IF(CL15=90,$ES$4&amp;$ES$4&amp;$ES$4,IF(CL15=45,$EQ$4&amp;$EQ$4&amp;$EQ$4,""))))</f>
        <v/>
      </c>
      <c r="DH40" s="19" t="str">
        <f>IF(CL15="","",IF(CL15=0,$EU$4&amp;$EU$4&amp;$EU$4,IF(CL15=90,$ES$4&amp;$ES$4&amp;$ES$4,IF(CL15=45,$EQ$4&amp;$EQ$4&amp;$EQ$4,""))))</f>
        <v/>
      </c>
      <c r="DI40" s="19" t="str">
        <f>IF(CL15="","",IF(CL15=0,$EU$4&amp;$EU$4&amp;$EU$4,IF(CL15=90,$ES$4&amp;$ES$4&amp;$ES$4,IF(CL15=45,$EQ$4&amp;$EQ$4&amp;$EQ$4,""))))</f>
        <v/>
      </c>
      <c r="DJ40" s="19" t="str">
        <f>IF(CL15="","",IF(CL15=0,$EU$4&amp;$EU$4&amp;$EU$4,IF(CL15=90,$ES$4&amp;$ES$4&amp;$ES$4,IF(CL15=45,$EQ$4&amp;$EQ$4&amp;$EQ$4,""))))</f>
        <v/>
      </c>
      <c r="DK40" s="19" t="str">
        <f>IF(CL15="","",IF(CL15=0,$EU$4&amp;$EU$4&amp;$EU$4,IF(CL15=90,$ES$4&amp;$ES$4&amp;$ES$4,IF(CL15=45,$EQ$4&amp;$EQ$4&amp;$EQ$4,""))))</f>
        <v/>
      </c>
      <c r="DL40" s="19" t="str">
        <f>IF(CL15="","",IF(CL15=0,$EU$4&amp;$EU$4&amp;$EU$4,IF(CL15=90,$ES$4&amp;$ES$4&amp;$ES$4,IF(CL15=45,$EQ$4&amp;$EQ$4&amp;$EQ$4,""))))</f>
        <v/>
      </c>
      <c r="DM40" s="19" t="str">
        <f>IF(CL15="","",IF(CL15=0,$EU$4&amp;$EU$4&amp;$EU$4,IF(CL15=90,$ES$4&amp;$ES$4&amp;$ES$4,IF(CL15=45,$EQ$4&amp;$EQ$4&amp;$EQ$4,""))))</f>
        <v/>
      </c>
      <c r="DN40" s="19" t="str">
        <f>IF(CL15="","",IF(CL15=0,$EU$4&amp;$EU$4&amp;$EU$4,IF(CL15=90,$ES$4&amp;$ES$4&amp;$ES$4,IF(CL15=45,$EQ$4&amp;$EQ$4&amp;$EQ$4,""))))</f>
        <v/>
      </c>
      <c r="DO40" s="17" t="s">
        <v>40</v>
      </c>
      <c r="DP40" s="28" t="str">
        <f>IF(CL15="","","Ply "&amp;CJ15)</f>
        <v/>
      </c>
      <c r="DQ40" s="17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89"/>
      <c r="EE40" s="89"/>
    </row>
    <row r="41" spans="2:135" x14ac:dyDescent="0.3">
      <c r="B41" s="89"/>
      <c r="C41" s="89"/>
      <c r="D41" s="3"/>
      <c r="E41" s="3"/>
      <c r="F41" s="3"/>
      <c r="G41" s="3"/>
      <c r="J41" t="s">
        <v>40</v>
      </c>
      <c r="K41" s="19" t="str">
        <f>IF(K14="","",IF(K14=0,$EU$4&amp;$EU$4&amp;$EU$4,IF(K14=90,$ES$4&amp;$ES$4&amp;$ES$4,IF(K14=45,$EQ$4&amp;$EQ$4&amp;$EQ$4,""))))</f>
        <v>∙∙∙∙∙∙∙∙∙</v>
      </c>
      <c r="L41" s="19" t="str">
        <f>IF(K14="","",IF(K14=0,$EU$4&amp;$EU$4&amp;$EU$4,IF(K14=90,$ES$4&amp;$ES$4&amp;$ES$4,IF(K14=45,$EQ$4&amp;$EQ$4&amp;$EQ$4,""))))</f>
        <v>∙∙∙∙∙∙∙∙∙</v>
      </c>
      <c r="M41" s="19" t="str">
        <f>IF(K14="","",IF(K14=0,$EU$4&amp;$EU$4&amp;$EU$4,IF(K14=90,$ES$4&amp;$ES$4&amp;$ES$4,IF(K14=45,$EQ$4&amp;$EQ$4&amp;$EQ$4,""))))</f>
        <v>∙∙∙∙∙∙∙∙∙</v>
      </c>
      <c r="N41" s="19" t="str">
        <f>IF(K14="","",IF(K14=0,$EU$4&amp;$EU$4&amp;$EU$4,IF(K14=90,$ES$4&amp;$ES$4&amp;$ES$4,IF(K14=45,$EQ$4&amp;$EQ$4&amp;$EQ$4,""))))</f>
        <v>∙∙∙∙∙∙∙∙∙</v>
      </c>
      <c r="O41" s="19" t="str">
        <f>IF(K14="","",IF(K14=0,$EU$4&amp;$EU$4&amp;$EU$4,IF(K14=90,$ES$4&amp;$ES$4&amp;$ES$4,IF(K14=45,$EQ$4&amp;$EQ$4&amp;$EQ$4,""))))</f>
        <v>∙∙∙∙∙∙∙∙∙</v>
      </c>
      <c r="P41" s="19" t="str">
        <f>IF(K14="","",IF(K14=0,$EU$4&amp;$EU$4&amp;$EU$4,IF(K14=90,$ES$4&amp;$ES$4&amp;$ES$4,IF(K14=45,$EQ$4&amp;$EQ$4&amp;$EQ$4,""))))</f>
        <v>∙∙∙∙∙∙∙∙∙</v>
      </c>
      <c r="Q41" s="19" t="str">
        <f>IF(K14="","",IF(K14=0,$EU$4&amp;$EU$4&amp;$EU$4,IF(K14=90,$ES$4&amp;$ES$4&amp;$ES$4,IF(K14=45,$EQ$4&amp;$EQ$4&amp;$EQ$4,"C"))))</f>
        <v>∙∙∙∙∙∙∙∙∙</v>
      </c>
      <c r="R41" s="19" t="str">
        <f>IF(K14="","",IF(K14=0,$EU$4&amp;$EU$4&amp;$EU$4,IF(K14=90,$ES$4&amp;$ES$4&amp;$ES$4,IF(K14=45,$EQ$4&amp;$EQ$4&amp;$EQ$4,""))))</f>
        <v>∙∙∙∙∙∙∙∙∙</v>
      </c>
      <c r="S41" s="19" t="str">
        <f>IF(K14="","",IF(K14=0,$EU$4&amp;$EU$4&amp;$EU$4,IF(K14=90,$ES$4&amp;$ES$4&amp;$ES$4,IF(K14=45,$EQ$4&amp;$EQ$4&amp;$EQ$4,""))))</f>
        <v>∙∙∙∙∙∙∙∙∙</v>
      </c>
      <c r="T41" s="19" t="str">
        <f>IF(K14="","",IF(K14=0,$EU$4&amp;$EU$4&amp;$EU$4,IF(K14=90,$ES$4&amp;$ES$4&amp;$ES$4,IF(K14=45,$EQ$4&amp;$EQ$4&amp;$EQ$4,""))))</f>
        <v>∙∙∙∙∙∙∙∙∙</v>
      </c>
      <c r="U41" s="19" t="str">
        <f>IF(K14="","",IF(K14=0,$EU$4&amp;$EU$4&amp;$EU$4,IF(K14=90,$ES$4&amp;$ES$4&amp;$ES$4,IF(K14=45,$EQ$4&amp;$EQ$4&amp;$EQ$4,"O"))))</f>
        <v>∙∙∙∙∙∙∙∙∙</v>
      </c>
      <c r="V41" s="19" t="str">
        <f>IF(K14="","",IF(K14=0,$EU$4&amp;$EU$4&amp;$EU$4,IF(K14=90,$ES$4&amp;$ES$4&amp;$ES$4,IF(K14=45,$EQ$4&amp;$EQ$4&amp;$EQ$4,""))))</f>
        <v>∙∙∙∙∙∙∙∙∙</v>
      </c>
      <c r="W41" s="19" t="str">
        <f>IF(K14="","",IF(K14=0,$EU$4&amp;$EU$4&amp;$EU$4,IF(K14=90,$ES$4&amp;$ES$4&amp;$ES$4,IF(K14=45,$EQ$4&amp;$EQ$4&amp;$EQ$4,""))))</f>
        <v>∙∙∙∙∙∙∙∙∙</v>
      </c>
      <c r="X41" s="19" t="str">
        <f>IF(K14="","",IF(K14=0,$EU$4&amp;$EU$4&amp;$EU$4,IF(K14=90,$ES$4&amp;$ES$4&amp;$ES$4,IF(K14=45,$EQ$4&amp;$EQ$4&amp;$EQ$4,""))))</f>
        <v>∙∙∙∙∙∙∙∙∙</v>
      </c>
      <c r="Y41" s="19" t="str">
        <f>IF(K14="","",IF(K14=0,$EU$4&amp;$EU$4&amp;$EU$4,IF(K14=90,$ES$4&amp;$ES$4&amp;$ES$4,IF(K14=45,$EQ$4&amp;$EQ$4&amp;$EQ$4,"R"))))</f>
        <v>∙∙∙∙∙∙∙∙∙</v>
      </c>
      <c r="Z41" s="19" t="str">
        <f>IF(K14="","",IF(K14=0,$EU$4&amp;$EU$4&amp;$EU$4,IF(K14=90,$ES$4&amp;$ES$4&amp;$ES$4,IF(K14=45,$EQ$4&amp;$EQ$4&amp;$EQ$4,""))))</f>
        <v>∙∙∙∙∙∙∙∙∙</v>
      </c>
      <c r="AA41" s="19" t="str">
        <f>IF(K14="","",IF(K14=0,$EU$4&amp;$EU$4&amp;$EU$4,IF(K14=90,$ES$4&amp;$ES$4&amp;$ES$4,IF(K14=45,$EQ$4&amp;$EQ$4&amp;$EQ$4,""))))</f>
        <v>∙∙∙∙∙∙∙∙∙</v>
      </c>
      <c r="AB41" s="19" t="str">
        <f>IF(K14="","",IF(K14=0,$EU$4&amp;$EU$4&amp;$EU$4,IF(K14=90,$ES$4&amp;$ES$4&amp;$ES$4,IF(K14=45,$EQ$4&amp;$EQ$4&amp;$EQ$4,""))))</f>
        <v>∙∙∙∙∙∙∙∙∙</v>
      </c>
      <c r="AC41" s="19" t="str">
        <f>IF(K14="","",IF(K14=0,$EU$4&amp;$EU$4&amp;$EU$4,IF(K14=90,$ES$4&amp;$ES$4&amp;$ES$4,IF(K14=45,$EQ$4&amp;$EQ$4&amp;$EQ$4,"E"))))</f>
        <v>∙∙∙∙∙∙∙∙∙</v>
      </c>
      <c r="AD41" s="19" t="str">
        <f>IF(K14="","",IF(K14=0,$EU$4&amp;$EU$4&amp;$EU$4,IF(K14=90,$ES$4&amp;$ES$4&amp;$ES$4,IF(K14=45,$EQ$4&amp;$EQ$4&amp;$EQ$4,""))))</f>
        <v>∙∙∙∙∙∙∙∙∙</v>
      </c>
      <c r="AE41" s="19" t="str">
        <f>IF(K14="","",IF(K14=0,$EU$4&amp;$EU$4&amp;$EU$4,IF(K14=90,$ES$4&amp;$ES$4&amp;$ES$4,IF(K14=45,$EQ$4&amp;$EQ$4&amp;$EQ$4,""))))</f>
        <v>∙∙∙∙∙∙∙∙∙</v>
      </c>
      <c r="AF41" s="19" t="str">
        <f>IF(K14="","",IF(K14=0,$EU$4&amp;$EU$4&amp;$EU$4,IF(K14=90,$ES$4&amp;$ES$4&amp;$ES$4,IF(K14=45,$EQ$4&amp;$EQ$4&amp;$EQ$4,""))))</f>
        <v>∙∙∙∙∙∙∙∙∙</v>
      </c>
      <c r="AG41" s="19" t="str">
        <f>IF(K14="","",IF(K14=0,$EU$4&amp;$EU$4&amp;$EU$4,IF(K14=90,$ES$4&amp;$ES$4&amp;$ES$4,IF(K14=45,$EQ$4&amp;$EQ$4&amp;$EQ$4,""))))</f>
        <v>∙∙∙∙∙∙∙∙∙</v>
      </c>
      <c r="AH41" s="19" t="str">
        <f>IF(K14="","",IF(K14=0,$EU$4&amp;$EU$4&amp;$EU$4,IF(K14=90,$ES$4&amp;$ES$4&amp;$ES$4,IF(K14=45,$EQ$4&amp;$EQ$4&amp;$EQ$4,""))))</f>
        <v>∙∙∙∙∙∙∙∙∙</v>
      </c>
      <c r="AI41" s="19" t="str">
        <f>IF(K14="","",IF(K14=0,$EU$4&amp;$EU$4&amp;$EU$4,IF(K14=90,$ES$4&amp;$ES$4&amp;$ES$4,IF(K14=45,$EQ$4&amp;$EQ$4&amp;$EQ$4,""))))</f>
        <v>∙∙∙∙∙∙∙∙∙</v>
      </c>
      <c r="AJ41" s="19" t="str">
        <f>IF(K14="","",IF(K14=0,$EU$4&amp;$EU$4&amp;$EU$4,IF(K14=90,$ES$4&amp;$ES$4&amp;$ES$4,IF(K14=45,$EQ$4&amp;$EQ$4&amp;$EQ$4,""))))</f>
        <v>∙∙∙∙∙∙∙∙∙</v>
      </c>
      <c r="AK41" s="19" t="str">
        <f>IF(K14="","",IF(K14=0,$EU$4&amp;$EU$4&amp;$EU$4,IF(K14=90,$ES$4&amp;$ES$4&amp;$ES$4,IF(K14=45,$EQ$4&amp;$EQ$4&amp;$EQ$4,""))))</f>
        <v>∙∙∙∙∙∙∙∙∙</v>
      </c>
      <c r="AL41" s="19" t="str">
        <f>IF(K14="","",IF(K14=0,$EU$4&amp;$EU$4&amp;$EU$4,IF(K14=90,$ES$4&amp;$ES$4&amp;$ES$4,IF(K14=45,$EQ$4&amp;$EQ$4&amp;$EQ$4,""))))</f>
        <v>∙∙∙∙∙∙∙∙∙</v>
      </c>
      <c r="AM41" s="19" t="str">
        <f>IF(K14="","",IF(K14=0,$EU$4&amp;$EU$4&amp;$EU$4,IF(K14=90,$ES$4&amp;$ES$4&amp;$ES$4,IF(K14=45,$EQ$4&amp;$EQ$4&amp;$EQ$4,""))))</f>
        <v>∙∙∙∙∙∙∙∙∙</v>
      </c>
      <c r="AN41" s="17" t="s">
        <v>40</v>
      </c>
      <c r="AO41" s="28" t="str">
        <f>IF(K14="","","Ply "&amp;I14)</f>
        <v>Ply 4</v>
      </c>
      <c r="AP41" s="17"/>
      <c r="AQ41" s="3"/>
      <c r="AR41" s="16"/>
      <c r="AW41" t="s">
        <v>40</v>
      </c>
      <c r="AX41" s="19" t="str">
        <f>IF(AX14="","",IF(AX14=0,$EU$4&amp;$EU$4&amp;$EU$4,IF(AX14=90,$ES$4&amp;$ES$4&amp;$ES$4,IF(AX14=45,$EQ$4&amp;$EQ$4&amp;$EQ$4,""))))</f>
        <v>∙∙∙∙∙∙∙∙∙</v>
      </c>
      <c r="AY41" s="19" t="str">
        <f>IF(AX14="","",IF(AX14=0,$EU$4&amp;$EU$4&amp;$EU$4,IF(AX14=90,$ES$4&amp;$ES$4&amp;$ES$4,IF(AX14=45,$EQ$4&amp;$EQ$4&amp;$EQ$4,""))))</f>
        <v>∙∙∙∙∙∙∙∙∙</v>
      </c>
      <c r="AZ41" s="19" t="str">
        <f>IF(AX14="","",IF(AX14=0,$EU$4&amp;$EU$4&amp;$EU$4,IF(AX14=90,$ES$4&amp;$ES$4&amp;$ES$4,IF(AX14=45,$EQ$4&amp;$EQ$4&amp;$EQ$4,""))))</f>
        <v>∙∙∙∙∙∙∙∙∙</v>
      </c>
      <c r="BA41" s="19" t="str">
        <f>IF(AX14="","",IF(AX14=0,$EU$4&amp;$EU$4&amp;$EU$4,IF(AX14=90,$ES$4&amp;$ES$4&amp;$ES$4,IF(AX14=45,$EQ$4&amp;$EQ$4&amp;$EQ$4,""))))</f>
        <v>∙∙∙∙∙∙∙∙∙</v>
      </c>
      <c r="BB41" s="19" t="str">
        <f>IF(AX14="","",IF(AX14=0,$EU$4&amp;$EU$4&amp;$EU$4,IF(AX14=90,$ES$4&amp;$ES$4&amp;$ES$4,IF(AX14=45,$EQ$4&amp;$EQ$4&amp;$EQ$4,""))))</f>
        <v>∙∙∙∙∙∙∙∙∙</v>
      </c>
      <c r="BC41" s="19" t="str">
        <f>IF(AX14="","",IF(AX14=0,$EU$4&amp;$EU$4&amp;$EU$4,IF(AX14=90,$ES$4&amp;$ES$4&amp;$ES$4,IF(AX14=45,$EQ$4&amp;$EQ$4&amp;$EQ$4,""))))</f>
        <v>∙∙∙∙∙∙∙∙∙</v>
      </c>
      <c r="BD41" s="19" t="str">
        <f>IF(AX14="","",IF(AX14=0,$EU$4&amp;$EU$4&amp;$EU$4,IF(AX14=90,$ES$4&amp;$ES$4&amp;$ES$4,IF(AX14=45,$EQ$4&amp;$EQ$4&amp;$EQ$4,"C"))))</f>
        <v>∙∙∙∙∙∙∙∙∙</v>
      </c>
      <c r="BE41" s="19" t="str">
        <f>IF(AX14="","",IF(AX14=0,$EU$4&amp;$EU$4&amp;$EU$4,IF(AX14=90,$ES$4&amp;$ES$4&amp;$ES$4,IF(AX14=45,$EQ$4&amp;$EQ$4&amp;$EQ$4,""))))</f>
        <v>∙∙∙∙∙∙∙∙∙</v>
      </c>
      <c r="BF41" s="19" t="str">
        <f>IF(AX14="","",IF(AX14=0,$EU$4&amp;$EU$4&amp;$EU$4,IF(AX14=90,$ES$4&amp;$ES$4&amp;$ES$4,IF(AX14=45,$EQ$4&amp;$EQ$4&amp;$EQ$4,""))))</f>
        <v>∙∙∙∙∙∙∙∙∙</v>
      </c>
      <c r="BG41" s="19" t="str">
        <f>IF(AX14="","",IF(AX14=0,$EU$4&amp;$EU$4&amp;$EU$4,IF(AX14=90,$ES$4&amp;$ES$4&amp;$ES$4,IF(AX14=45,$EQ$4&amp;$EQ$4&amp;$EQ$4,""))))</f>
        <v>∙∙∙∙∙∙∙∙∙</v>
      </c>
      <c r="BH41" s="19" t="str">
        <f>IF(AX14="","",IF(AX14=0,$EU$4&amp;$EU$4&amp;$EU$4,IF(AX14=90,$ES$4&amp;$ES$4&amp;$ES$4,IF(AX14=45,$EQ$4&amp;$EQ$4&amp;$EQ$4,"O"))))</f>
        <v>∙∙∙∙∙∙∙∙∙</v>
      </c>
      <c r="BI41" s="19" t="str">
        <f>IF(AX14="","",IF(AX14=0,$EU$4&amp;$EU$4&amp;$EU$4,IF(AX14=90,$ES$4&amp;$ES$4&amp;$ES$4,IF(AX14=45,$EQ$4&amp;$EQ$4&amp;$EQ$4,""))))</f>
        <v>∙∙∙∙∙∙∙∙∙</v>
      </c>
      <c r="BJ41" s="19" t="str">
        <f>IF(AX14="","",IF(AX14=0,$EU$4&amp;$EU$4&amp;$EU$4,IF(AX14=90,$ES$4&amp;$ES$4&amp;$ES$4,IF(AX14=45,$EQ$4&amp;$EQ$4&amp;$EQ$4,""))))</f>
        <v>∙∙∙∙∙∙∙∙∙</v>
      </c>
      <c r="BK41" s="19" t="str">
        <f>IF(AX14="","",IF(AX14=0,$EU$4&amp;$EU$4&amp;$EU$4,IF(AX14=90,$ES$4&amp;$ES$4&amp;$ES$4,IF(AX14=45,$EQ$4&amp;$EQ$4&amp;$EQ$4,""))))</f>
        <v>∙∙∙∙∙∙∙∙∙</v>
      </c>
      <c r="BL41" s="19" t="str">
        <f>IF(AX14="","",IF(AX14=0,$EU$4&amp;$EU$4&amp;$EU$4,IF(AX14=90,$ES$4&amp;$ES$4&amp;$ES$4,IF(AX14=45,$EQ$4&amp;$EQ$4&amp;$EQ$4,"R"))))</f>
        <v>∙∙∙∙∙∙∙∙∙</v>
      </c>
      <c r="BM41" s="19" t="str">
        <f>IF(AX14="","",IF(AX14=0,$EU$4&amp;$EU$4&amp;$EU$4,IF(AX14=90,$ES$4&amp;$ES$4&amp;$ES$4,IF(AX14=45,$EQ$4&amp;$EQ$4&amp;$EQ$4,""))))</f>
        <v>∙∙∙∙∙∙∙∙∙</v>
      </c>
      <c r="BN41" s="19" t="str">
        <f>IF(AX14="","",IF(AX14=0,$EU$4&amp;$EU$4&amp;$EU$4,IF(AX14=90,$ES$4&amp;$ES$4&amp;$ES$4,IF(AX14=45,$EQ$4&amp;$EQ$4&amp;$EQ$4,""))))</f>
        <v>∙∙∙∙∙∙∙∙∙</v>
      </c>
      <c r="BO41" s="19" t="str">
        <f>IF(AX14="","",IF(AX14=0,$EU$4&amp;$EU$4&amp;$EU$4,IF(AX14=90,$ES$4&amp;$ES$4&amp;$ES$4,IF(AX14=45,$EQ$4&amp;$EQ$4&amp;$EQ$4,""))))</f>
        <v>∙∙∙∙∙∙∙∙∙</v>
      </c>
      <c r="BP41" s="19" t="str">
        <f>IF(AX14="","",IF(AX14=0,$EU$4&amp;$EU$4&amp;$EU$4,IF(AX14=90,$ES$4&amp;$ES$4&amp;$ES$4,IF(AX14=45,$EQ$4&amp;$EQ$4&amp;$EQ$4,"E"))))</f>
        <v>∙∙∙∙∙∙∙∙∙</v>
      </c>
      <c r="BQ41" s="19" t="str">
        <f>IF(AX14="","",IF(AX14=0,$EU$4&amp;$EU$4&amp;$EU$4,IF(AX14=90,$ES$4&amp;$ES$4&amp;$ES$4,IF(AX14=45,$EQ$4&amp;$EQ$4&amp;$EQ$4,""))))</f>
        <v>∙∙∙∙∙∙∙∙∙</v>
      </c>
      <c r="BR41" s="19" t="str">
        <f>IF(AX14="","",IF(AX14=0,$EU$4&amp;$EU$4&amp;$EU$4,IF(AX14=90,$ES$4&amp;$ES$4&amp;$ES$4,IF(AX14=45,$EQ$4&amp;$EQ$4&amp;$EQ$4,""))))</f>
        <v>∙∙∙∙∙∙∙∙∙</v>
      </c>
      <c r="BS41" s="19" t="str">
        <f>IF(AX14="","",IF(AX14=0,$EU$4&amp;$EU$4&amp;$EU$4,IF(AX14=90,$ES$4&amp;$ES$4&amp;$ES$4,IF(AX14=45,$EQ$4&amp;$EQ$4&amp;$EQ$4,""))))</f>
        <v>∙∙∙∙∙∙∙∙∙</v>
      </c>
      <c r="BT41" s="19" t="str">
        <f>IF(AX14="","",IF(AX14=0,$EU$4&amp;$EU$4&amp;$EU$4,IF(AX14=90,$ES$4&amp;$ES$4&amp;$ES$4,IF(AX14=45,$EQ$4&amp;$EQ$4&amp;$EQ$4,""))))</f>
        <v>∙∙∙∙∙∙∙∙∙</v>
      </c>
      <c r="BU41" s="19" t="str">
        <f>IF(AX14="","",IF(AX14=0,$EU$4&amp;$EU$4&amp;$EU$4,IF(AX14=90,$ES$4&amp;$ES$4&amp;$ES$4,IF(AX14=45,$EQ$4&amp;$EQ$4&amp;$EQ$4,""))))</f>
        <v>∙∙∙∙∙∙∙∙∙</v>
      </c>
      <c r="BV41" s="19" t="str">
        <f>IF(AX14="","",IF(AX14=0,$EU$4&amp;$EU$4&amp;$EU$4,IF(AX14=90,$ES$4&amp;$ES$4&amp;$ES$4,IF(AX14=45,$EQ$4&amp;$EQ$4&amp;$EQ$4,""))))</f>
        <v>∙∙∙∙∙∙∙∙∙</v>
      </c>
      <c r="BW41" s="19" t="str">
        <f>IF(AX14="","",IF(AX14=0,$EU$4&amp;$EU$4&amp;$EU$4,IF(AX14=90,$ES$4&amp;$ES$4&amp;$ES$4,IF(AX14=45,$EQ$4&amp;$EQ$4&amp;$EQ$4,""))))</f>
        <v>∙∙∙∙∙∙∙∙∙</v>
      </c>
      <c r="BX41" s="19" t="str">
        <f>IF(AX14="","",IF(AX14=0,$EU$4&amp;$EU$4&amp;$EU$4,IF(AX14=90,$ES$4&amp;$ES$4&amp;$ES$4,IF(AX14=45,$EQ$4&amp;$EQ$4&amp;$EQ$4,""))))</f>
        <v>∙∙∙∙∙∙∙∙∙</v>
      </c>
      <c r="BY41" s="19" t="str">
        <f>IF(AX14="","",IF(AX14=0,$EU$4&amp;$EU$4&amp;$EU$4,IF(AX14=90,$ES$4&amp;$ES$4&amp;$ES$4,IF(AX14=45,$EQ$4&amp;$EQ$4&amp;$EQ$4,""))))</f>
        <v>∙∙∙∙∙∙∙∙∙</v>
      </c>
      <c r="BZ41" s="19" t="str">
        <f>IF(AX14="","",IF(AX14=0,$EU$4&amp;$EU$4&amp;$EU$4,IF(AX14=90,$ES$4&amp;$ES$4&amp;$ES$4,IF(AX14=45,$EQ$4&amp;$EQ$4&amp;$EQ$4,""))))</f>
        <v>∙∙∙∙∙∙∙∙∙</v>
      </c>
      <c r="CA41" s="17" t="s">
        <v>40</v>
      </c>
      <c r="CB41" s="28" t="str">
        <f>IF(AX14="","","Ply "&amp;AV14)</f>
        <v>Ply 4</v>
      </c>
      <c r="CC41" s="17"/>
      <c r="CD41" s="3"/>
      <c r="CE41" s="3"/>
      <c r="CF41" s="3"/>
      <c r="CG41" s="3"/>
      <c r="CH41" s="3"/>
      <c r="CI41" s="3"/>
      <c r="CK41" t="s">
        <v>40</v>
      </c>
      <c r="CL41" s="19" t="str">
        <f>IF(CL14="","",IF(CL14=0,$EU$4&amp;$EU$4&amp;$EU$4,IF(CL14=90,$ES$4&amp;$ES$4&amp;$ES$4,IF(CL14=45,$EQ$4&amp;$EQ$4&amp;$EQ$4,""))))</f>
        <v>∙∙∙∙∙∙∙∙∙</v>
      </c>
      <c r="CM41" s="19" t="str">
        <f>IF(CL14="","",IF(CL14=0,$EU$4&amp;$EU$4&amp;$EU$4,IF(CL14=90,$ES$4&amp;$ES$4&amp;$ES$4,IF(CL14=45,$EQ$4&amp;$EQ$4&amp;$EQ$4,""))))</f>
        <v>∙∙∙∙∙∙∙∙∙</v>
      </c>
      <c r="CN41" s="19" t="str">
        <f>IF(CL14="","",IF(CL14=0,$EU$4&amp;$EU$4&amp;$EU$4,IF(CL14=90,$ES$4&amp;$ES$4&amp;$ES$4,IF(CL14=45,$EQ$4&amp;$EQ$4&amp;$EQ$4,""))))</f>
        <v>∙∙∙∙∙∙∙∙∙</v>
      </c>
      <c r="CO41" s="19" t="str">
        <f>IF(CL14="","",IF(CL14=0,$EU$4&amp;$EU$4&amp;$EU$4,IF(CL14=90,$ES$4&amp;$ES$4&amp;$ES$4,IF(CL14=45,$EQ$4&amp;$EQ$4&amp;$EQ$4,""))))</f>
        <v>∙∙∙∙∙∙∙∙∙</v>
      </c>
      <c r="CP41" s="19" t="str">
        <f>IF(CL14="","",IF(CL14=0,$EU$4&amp;$EU$4&amp;$EU$4,IF(CL14=90,$ES$4&amp;$ES$4&amp;$ES$4,IF(CL14=45,$EQ$4&amp;$EQ$4&amp;$EQ$4,""))))</f>
        <v>∙∙∙∙∙∙∙∙∙</v>
      </c>
      <c r="CQ41" s="19" t="str">
        <f>IF(CL14="","",IF(CL14=0,$EU$4&amp;$EU$4&amp;$EU$4,IF(CL14=90,$ES$4&amp;$ES$4&amp;$ES$4,IF(CL14=45,$EQ$4&amp;$EQ$4&amp;$EQ$4,""))))</f>
        <v>∙∙∙∙∙∙∙∙∙</v>
      </c>
      <c r="CR41" s="19" t="str">
        <f>IF(CL14="","",IF(CL14=0,$EU$4&amp;$EU$4&amp;$EU$4,IF(CL14=90,$ES$4&amp;$ES$4&amp;$ES$4,IF(CL14=45,$EQ$4&amp;$EQ$4&amp;$EQ$4,"C"))))</f>
        <v>∙∙∙∙∙∙∙∙∙</v>
      </c>
      <c r="CS41" s="19" t="str">
        <f>IF(CL14="","",IF(CL14=0,$EU$4&amp;$EU$4&amp;$EU$4,IF(CL14=90,$ES$4&amp;$ES$4&amp;$ES$4,IF(CL14=45,$EQ$4&amp;$EQ$4&amp;$EQ$4,""))))</f>
        <v>∙∙∙∙∙∙∙∙∙</v>
      </c>
      <c r="CT41" s="19" t="str">
        <f>IF(CL14="","",IF(CL14=0,$EU$4&amp;$EU$4&amp;$EU$4,IF(CL14=90,$ES$4&amp;$ES$4&amp;$ES$4,IF(CL14=45,$EQ$4&amp;$EQ$4&amp;$EQ$4,""))))</f>
        <v>∙∙∙∙∙∙∙∙∙</v>
      </c>
      <c r="CU41" s="19" t="str">
        <f>IF(CL14="","",IF(CL14=0,$EU$4&amp;$EU$4&amp;$EU$4,IF(CL14=90,$ES$4&amp;$ES$4&amp;$ES$4,IF(CL14=45,$EQ$4&amp;$EQ$4&amp;$EQ$4,""))))</f>
        <v>∙∙∙∙∙∙∙∙∙</v>
      </c>
      <c r="CV41" s="19" t="str">
        <f>IF(CL14="","",IF(CL14=0,$EU$4&amp;$EU$4&amp;$EU$4,IF(CL14=90,$ES$4&amp;$ES$4&amp;$ES$4,IF(CL14=45,$EQ$4&amp;$EQ$4&amp;$EQ$4,"O"))))</f>
        <v>∙∙∙∙∙∙∙∙∙</v>
      </c>
      <c r="CW41" s="19" t="str">
        <f>IF(CL14="","",IF(CL14=0,$EU$4&amp;$EU$4&amp;$EU$4,IF(CL14=90,$ES$4&amp;$ES$4&amp;$ES$4,IF(CL14=45,$EQ$4&amp;$EQ$4&amp;$EQ$4,""))))</f>
        <v>∙∙∙∙∙∙∙∙∙</v>
      </c>
      <c r="CX41" s="19" t="str">
        <f>IF(CL14="","",IF(CL14=0,$EU$4&amp;$EU$4&amp;$EU$4,IF(CL14=90,$ES$4&amp;$ES$4&amp;$ES$4,IF(CL14=45,$EQ$4&amp;$EQ$4&amp;$EQ$4,""))))</f>
        <v>∙∙∙∙∙∙∙∙∙</v>
      </c>
      <c r="CY41" s="19" t="str">
        <f>IF(CL14="","",IF(CL14=0,$EU$4&amp;$EU$4&amp;$EU$4,IF(CL14=90,$ES$4&amp;$ES$4&amp;$ES$4,IF(CL14=45,$EQ$4&amp;$EQ$4&amp;$EQ$4,""))))</f>
        <v>∙∙∙∙∙∙∙∙∙</v>
      </c>
      <c r="CZ41" s="19" t="str">
        <f>IF(CL14="","",IF(CL14=0,$EU$4&amp;$EU$4&amp;$EU$4,IF(CL14=90,$ES$4&amp;$ES$4&amp;$ES$4,IF(CL14=45,$EQ$4&amp;$EQ$4&amp;$EQ$4,"R"))))</f>
        <v>∙∙∙∙∙∙∙∙∙</v>
      </c>
      <c r="DA41" s="19" t="str">
        <f>IF(CL14="","",IF(CL14=0,$EU$4&amp;$EU$4&amp;$EU$4,IF(CL14=90,$ES$4&amp;$ES$4&amp;$ES$4,IF(CL14=45,$EQ$4&amp;$EQ$4&amp;$EQ$4,""))))</f>
        <v>∙∙∙∙∙∙∙∙∙</v>
      </c>
      <c r="DB41" s="19" t="str">
        <f>IF(CL14="","",IF(CL14=0,$EU$4&amp;$EU$4&amp;$EU$4,IF(CL14=90,$ES$4&amp;$ES$4&amp;$ES$4,IF(CL14=45,$EQ$4&amp;$EQ$4&amp;$EQ$4,""))))</f>
        <v>∙∙∙∙∙∙∙∙∙</v>
      </c>
      <c r="DC41" s="19" t="str">
        <f>IF(CL14="","",IF(CL14=0,$EU$4&amp;$EU$4&amp;$EU$4,IF(CL14=90,$ES$4&amp;$ES$4&amp;$ES$4,IF(CL14=45,$EQ$4&amp;$EQ$4&amp;$EQ$4,""))))</f>
        <v>∙∙∙∙∙∙∙∙∙</v>
      </c>
      <c r="DD41" s="19" t="str">
        <f>IF(CL14="","",IF(CL14=0,$EU$4&amp;$EU$4&amp;$EU$4,IF(CL14=90,$ES$4&amp;$ES$4&amp;$ES$4,IF(CL14=45,$EQ$4&amp;$EQ$4&amp;$EQ$4,"E"))))</f>
        <v>∙∙∙∙∙∙∙∙∙</v>
      </c>
      <c r="DE41" s="19" t="str">
        <f>IF(CL14="","",IF(CL14=0,$EU$4&amp;$EU$4&amp;$EU$4,IF(CL14=90,$ES$4&amp;$ES$4&amp;$ES$4,IF(CL14=45,$EQ$4&amp;$EQ$4&amp;$EQ$4,""))))</f>
        <v>∙∙∙∙∙∙∙∙∙</v>
      </c>
      <c r="DF41" s="19" t="str">
        <f>IF(CL14="","",IF(CL14=0,$EU$4&amp;$EU$4&amp;$EU$4,IF(CL14=90,$ES$4&amp;$ES$4&amp;$ES$4,IF(CL14=45,$EQ$4&amp;$EQ$4&amp;$EQ$4,""))))</f>
        <v>∙∙∙∙∙∙∙∙∙</v>
      </c>
      <c r="DG41" s="19" t="str">
        <f>IF(CL14="","",IF(CL14=0,$EU$4&amp;$EU$4&amp;$EU$4,IF(CL14=90,$ES$4&amp;$ES$4&amp;$ES$4,IF(CL14=45,$EQ$4&amp;$EQ$4&amp;$EQ$4,""))))</f>
        <v>∙∙∙∙∙∙∙∙∙</v>
      </c>
      <c r="DH41" s="19" t="str">
        <f>IF(CL14="","",IF(CL14=0,$EU$4&amp;$EU$4&amp;$EU$4,IF(CL14=90,$ES$4&amp;$ES$4&amp;$ES$4,IF(CL14=45,$EQ$4&amp;$EQ$4&amp;$EQ$4,""))))</f>
        <v>∙∙∙∙∙∙∙∙∙</v>
      </c>
      <c r="DI41" s="19" t="str">
        <f>IF(CL14="","",IF(CL14=0,$EU$4&amp;$EU$4&amp;$EU$4,IF(CL14=90,$ES$4&amp;$ES$4&amp;$ES$4,IF(CL14=45,$EQ$4&amp;$EQ$4&amp;$EQ$4,""))))</f>
        <v>∙∙∙∙∙∙∙∙∙</v>
      </c>
      <c r="DJ41" s="19" t="str">
        <f>IF(CL14="","",IF(CL14=0,$EU$4&amp;$EU$4&amp;$EU$4,IF(CL14=90,$ES$4&amp;$ES$4&amp;$ES$4,IF(CL14=45,$EQ$4&amp;$EQ$4&amp;$EQ$4,""))))</f>
        <v>∙∙∙∙∙∙∙∙∙</v>
      </c>
      <c r="DK41" s="19" t="str">
        <f>IF(CL14="","",IF(CL14=0,$EU$4&amp;$EU$4&amp;$EU$4,IF(CL14=90,$ES$4&amp;$ES$4&amp;$ES$4,IF(CL14=45,$EQ$4&amp;$EQ$4&amp;$EQ$4,""))))</f>
        <v>∙∙∙∙∙∙∙∙∙</v>
      </c>
      <c r="DL41" s="19" t="str">
        <f>IF(CL14="","",IF(CL14=0,$EU$4&amp;$EU$4&amp;$EU$4,IF(CL14=90,$ES$4&amp;$ES$4&amp;$ES$4,IF(CL14=45,$EQ$4&amp;$EQ$4&amp;$EQ$4,""))))</f>
        <v>∙∙∙∙∙∙∙∙∙</v>
      </c>
      <c r="DM41" s="19" t="str">
        <f>IF(CL14="","",IF(CL14=0,$EU$4&amp;$EU$4&amp;$EU$4,IF(CL14=90,$ES$4&amp;$ES$4&amp;$ES$4,IF(CL14=45,$EQ$4&amp;$EQ$4&amp;$EQ$4,""))))</f>
        <v>∙∙∙∙∙∙∙∙∙</v>
      </c>
      <c r="DN41" s="19" t="str">
        <f>IF(CL14="","",IF(CL14=0,$EU$4&amp;$EU$4&amp;$EU$4,IF(CL14=90,$ES$4&amp;$ES$4&amp;$ES$4,IF(CL14=45,$EQ$4&amp;$EQ$4&amp;$EQ$4,""))))</f>
        <v>∙∙∙∙∙∙∙∙∙</v>
      </c>
      <c r="DO41" s="17" t="s">
        <v>40</v>
      </c>
      <c r="DP41" s="28" t="str">
        <f>IF(CL14="","","Ply "&amp;CJ14)</f>
        <v>Ply 4</v>
      </c>
      <c r="DQ41" s="17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89"/>
      <c r="EE41" s="89"/>
    </row>
    <row r="42" spans="2:135" x14ac:dyDescent="0.3">
      <c r="B42" s="89"/>
      <c r="C42" s="89"/>
      <c r="D42" s="3"/>
      <c r="E42" s="3"/>
      <c r="F42" s="3"/>
      <c r="G42" s="3"/>
      <c r="J42" t="s">
        <v>40</v>
      </c>
      <c r="K42" s="19" t="str">
        <f>IF(K13="","",IF(K13=0,$EU$4&amp;$EU$4&amp;$EU$4,IF(K13=90,$ES$4&amp;$ES$4&amp;$ES$4,IF(K13=45,$EQ$4&amp;$EQ$4&amp;$EQ$4,""))))</f>
        <v>―――</v>
      </c>
      <c r="L42" s="19" t="str">
        <f>IF(K13="","",IF(K13=0,$EU$4&amp;$EU$4&amp;$EU$4,IF(K13=90,$ES$4&amp;$ES$4&amp;$ES$4,IF(K13=45,$EQ$4&amp;$EQ$4&amp;$EQ$4,""))))</f>
        <v>―――</v>
      </c>
      <c r="M42" s="19" t="str">
        <f>IF(K13="","",IF(K13=0,$EU$4&amp;$EU$4&amp;$EU$4,IF(K13=90,$ES$4&amp;$ES$4&amp;$ES$4,IF(K13=45,$EQ$4&amp;$EQ$4&amp;$EQ$4,""))))</f>
        <v>―――</v>
      </c>
      <c r="N42" s="19" t="str">
        <f>IF(K13="","",IF(K13=0,$EU$4&amp;$EU$4&amp;$EU$4,IF(K13=90,$ES$4&amp;$ES$4&amp;$ES$4,IF(K13=45,$EQ$4&amp;$EQ$4&amp;$EQ$4,""))))</f>
        <v>―――</v>
      </c>
      <c r="O42" s="19" t="str">
        <f>IF(K13="","",IF(K13=0,$EU$4&amp;$EU$4&amp;$EU$4,IF(K13=90,$ES$4&amp;$ES$4&amp;$ES$4,IF(K13=45,$EQ$4&amp;$EQ$4&amp;$EQ$4,""))))</f>
        <v>―――</v>
      </c>
      <c r="P42" s="19" t="str">
        <f>IF(K13="","",IF(K13=0,$EU$4&amp;$EU$4&amp;$EU$4,IF(K13=90,$ES$4&amp;$ES$4&amp;$ES$4,IF(K13=45,$EQ$4&amp;$EQ$4&amp;$EQ$4,""))))</f>
        <v>―――</v>
      </c>
      <c r="Q42" s="19" t="str">
        <f>IF(K13="","",IF(K13=0,$EU$4&amp;$EU$4&amp;$EU$4,IF(K13=90,$ES$4&amp;$ES$4&amp;$ES$4,IF(K13=45,$EQ$4&amp;$EQ$4&amp;$EQ$4,"C"))))</f>
        <v>―――</v>
      </c>
      <c r="R42" s="19" t="str">
        <f>IF(K13="","",IF(K13=0,$EU$4&amp;$EU$4&amp;$EU$4,IF(K13=90,$ES$4&amp;$ES$4&amp;$ES$4,IF(K13=45,$EQ$4&amp;$EQ$4&amp;$EQ$4,""))))</f>
        <v>―――</v>
      </c>
      <c r="S42" s="19" t="str">
        <f>IF(K13="","",IF(K13=0,$EU$4&amp;$EU$4&amp;$EU$4,IF(K13=90,$ES$4&amp;$ES$4&amp;$ES$4,IF(K13=45,$EQ$4&amp;$EQ$4&amp;$EQ$4,""))))</f>
        <v>―――</v>
      </c>
      <c r="T42" s="19" t="str">
        <f>IF(K13="","",IF(K13=0,$EU$4&amp;$EU$4&amp;$EU$4,IF(K13=90,$ES$4&amp;$ES$4&amp;$ES$4,IF(K13=45,$EQ$4&amp;$EQ$4&amp;$EQ$4,""))))</f>
        <v>―――</v>
      </c>
      <c r="U42" s="19" t="str">
        <f>IF(K13="","",IF(K13=0,$EU$4&amp;$EU$4&amp;$EU$4,IF(K13=90,$ES$4&amp;$ES$4&amp;$ES$4,IF(K13=45,$EQ$4&amp;$EQ$4&amp;$EQ$4,"O"))))</f>
        <v>―――</v>
      </c>
      <c r="V42" s="19" t="str">
        <f>IF(K13="","",IF(K13=0,$EU$4&amp;$EU$4&amp;$EU$4,IF(K13=90,$ES$4&amp;$ES$4&amp;$ES$4,IF(K13=45,$EQ$4&amp;$EQ$4&amp;$EQ$4,""))))</f>
        <v>―――</v>
      </c>
      <c r="W42" s="19" t="str">
        <f>IF(K13="","",IF(K13=0,$EU$4&amp;$EU$4&amp;$EU$4,IF(K13=90,$ES$4&amp;$ES$4&amp;$ES$4,IF(K13=45,$EQ$4&amp;$EQ$4&amp;$EQ$4,""))))</f>
        <v>―――</v>
      </c>
      <c r="X42" s="19" t="str">
        <f>IF(K13="","",IF(K13=0,$EU$4&amp;$EU$4&amp;$EU$4,IF(K13=90,$ES$4&amp;$ES$4&amp;$ES$4,IF(K13=45,$EQ$4&amp;$EQ$4&amp;$EQ$4,""))))</f>
        <v>―――</v>
      </c>
      <c r="Y42" s="19" t="str">
        <f>IF(K13="","",IF(K13=0,$EU$4&amp;$EU$4&amp;$EU$4,IF(K13=90,$ES$4&amp;$ES$4&amp;$ES$4,IF(K13=45,$EQ$4&amp;$EQ$4&amp;$EQ$4,"R"))))</f>
        <v>―――</v>
      </c>
      <c r="Z42" s="19" t="str">
        <f>IF(K13="","",IF(K13=0,$EU$4&amp;$EU$4&amp;$EU$4,IF(K13=90,$ES$4&amp;$ES$4&amp;$ES$4,IF(K13=45,$EQ$4&amp;$EQ$4&amp;$EQ$4,""))))</f>
        <v>―――</v>
      </c>
      <c r="AA42" s="19" t="str">
        <f>IF(K13="","",IF(K13=0,$EU$4&amp;$EU$4&amp;$EU$4,IF(K13=90,$ES$4&amp;$ES$4&amp;$ES$4,IF(K13=45,$EQ$4&amp;$EQ$4&amp;$EQ$4,""))))</f>
        <v>―――</v>
      </c>
      <c r="AB42" s="19" t="str">
        <f>IF(K13="","",IF(K13=0,$EU$4&amp;$EU$4&amp;$EU$4,IF(K13=90,$ES$4&amp;$ES$4&amp;$ES$4,IF(K13=45,$EQ$4&amp;$EQ$4&amp;$EQ$4,""))))</f>
        <v>―――</v>
      </c>
      <c r="AC42" s="19" t="str">
        <f>IF(K13="","",IF(K13=0,$EU$4&amp;$EU$4&amp;$EU$4,IF(K13=90,$ES$4&amp;$ES$4&amp;$ES$4,IF(K13=45,$EQ$4&amp;$EQ$4&amp;$EQ$4,"E"))))</f>
        <v>―――</v>
      </c>
      <c r="AD42" s="19" t="str">
        <f>IF(K13="","",IF(K13=0,$EU$4&amp;$EU$4&amp;$EU$4,IF(K13=90,$ES$4&amp;$ES$4&amp;$ES$4,IF(K13=45,$EQ$4&amp;$EQ$4&amp;$EQ$4,""))))</f>
        <v>―――</v>
      </c>
      <c r="AE42" s="19" t="str">
        <f>IF(K13="","",IF(K13=0,$EU$4&amp;$EU$4&amp;$EU$4,IF(K13=90,$ES$4&amp;$ES$4&amp;$ES$4,IF(K13=45,$EQ$4&amp;$EQ$4&amp;$EQ$4,""))))</f>
        <v>―――</v>
      </c>
      <c r="AF42" s="19" t="str">
        <f>IF(K13="","",IF(K13=0,$EU$4&amp;$EU$4&amp;$EU$4,IF(K13=90,$ES$4&amp;$ES$4&amp;$ES$4,IF(K13=45,$EQ$4&amp;$EQ$4&amp;$EQ$4,""))))</f>
        <v>―――</v>
      </c>
      <c r="AG42" s="19" t="str">
        <f>IF(K13="","",IF(K13=0,$EU$4&amp;$EU$4&amp;$EU$4,IF(K13=90,$ES$4&amp;$ES$4&amp;$ES$4,IF(K13=45,$EQ$4&amp;$EQ$4&amp;$EQ$4,""))))</f>
        <v>―――</v>
      </c>
      <c r="AH42" s="19" t="str">
        <f>IF(K13="","",IF(K13=0,$EU$4&amp;$EU$4&amp;$EU$4,IF(K13=90,$ES$4&amp;$ES$4&amp;$ES$4,IF(K13=45,$EQ$4&amp;$EQ$4&amp;$EQ$4,""))))</f>
        <v>―――</v>
      </c>
      <c r="AI42" s="19" t="str">
        <f>IF(K13="","",IF(K13=0,$EU$4&amp;$EU$4&amp;$EU$4,IF(K13=90,$ES$4&amp;$ES$4&amp;$ES$4,IF(K13=45,$EQ$4&amp;$EQ$4&amp;$EQ$4,""))))</f>
        <v>―――</v>
      </c>
      <c r="AJ42" s="19" t="str">
        <f>IF(K13="","",IF(K13=0,$EU$4&amp;$EU$4&amp;$EU$4,IF(K13=90,$ES$4&amp;$ES$4&amp;$ES$4,IF(K13=45,$EQ$4&amp;$EQ$4&amp;$EQ$4,""))))</f>
        <v>―――</v>
      </c>
      <c r="AK42" s="19" t="str">
        <f>IF(K13="","",IF(K13=0,$EU$4&amp;$EU$4&amp;$EU$4,IF(K13=90,$ES$4&amp;$ES$4&amp;$ES$4,IF(K13=45,$EQ$4&amp;$EQ$4&amp;$EQ$4,""))))</f>
        <v>―――</v>
      </c>
      <c r="AL42" s="19" t="str">
        <f>IF(K13="","",IF(K13=0,$EU$4&amp;$EU$4&amp;$EU$4,IF(K13=90,$ES$4&amp;$ES$4&amp;$ES$4,IF(K13=45,$EQ$4&amp;$EQ$4&amp;$EQ$4,""))))</f>
        <v>―――</v>
      </c>
      <c r="AM42" s="19" t="str">
        <f>IF(K13="","",IF(K13=0,$EU$4&amp;$EU$4&amp;$EU$4,IF(K13=90,$ES$4&amp;$ES$4&amp;$ES$4,IF(K13=45,$EQ$4&amp;$EQ$4&amp;$EQ$4,""))))</f>
        <v>―――</v>
      </c>
      <c r="AN42" s="17" t="s">
        <v>40</v>
      </c>
      <c r="AO42" s="28" t="str">
        <f>IF(K13="","","Ply "&amp;I13)</f>
        <v>Ply 3</v>
      </c>
      <c r="AP42" s="17"/>
      <c r="AQ42" s="3"/>
      <c r="AR42" s="16"/>
      <c r="AW42" t="s">
        <v>40</v>
      </c>
      <c r="AX42" s="19" t="str">
        <f>IF(AX13="","",IF(AX13=0,$EU$4&amp;$EU$4&amp;$EU$4,IF(AX13=90,$ES$4&amp;$ES$4&amp;$ES$4,IF(AX13=45,$EQ$4&amp;$EQ$4&amp;$EQ$4,""))))</f>
        <v>―――</v>
      </c>
      <c r="AY42" s="19" t="str">
        <f>IF(AX13="","",IF(AX13=0,$EU$4&amp;$EU$4&amp;$EU$4,IF(AX13=90,$ES$4&amp;$ES$4&amp;$ES$4,IF(AX13=45,$EQ$4&amp;$EQ$4&amp;$EQ$4,""))))</f>
        <v>―――</v>
      </c>
      <c r="AZ42" s="19" t="str">
        <f>IF(AX13="","",IF(AX13=0,$EU$4&amp;$EU$4&amp;$EU$4,IF(AX13=90,$ES$4&amp;$ES$4&amp;$ES$4,IF(AX13=45,$EQ$4&amp;$EQ$4&amp;$EQ$4,""))))</f>
        <v>―――</v>
      </c>
      <c r="BA42" s="19" t="str">
        <f>IF(AX13="","",IF(AX13=0,$EU$4&amp;$EU$4&amp;$EU$4,IF(AX13=90,$ES$4&amp;$ES$4&amp;$ES$4,IF(AX13=45,$EQ$4&amp;$EQ$4&amp;$EQ$4,""))))</f>
        <v>―――</v>
      </c>
      <c r="BB42" s="19" t="str">
        <f>IF(AX13="","",IF(AX13=0,$EU$4&amp;$EU$4&amp;$EU$4,IF(AX13=90,$ES$4&amp;$ES$4&amp;$ES$4,IF(AX13=45,$EQ$4&amp;$EQ$4&amp;$EQ$4,""))))</f>
        <v>―――</v>
      </c>
      <c r="BC42" s="19" t="str">
        <f>IF(AX13="","",IF(AX13=0,$EU$4&amp;$EU$4&amp;$EU$4,IF(AX13=90,$ES$4&amp;$ES$4&amp;$ES$4,IF(AX13=45,$EQ$4&amp;$EQ$4&amp;$EQ$4,""))))</f>
        <v>―――</v>
      </c>
      <c r="BD42" s="19" t="str">
        <f>IF(AX13="","",IF(AX13=0,$EU$4&amp;$EU$4&amp;$EU$4,IF(AX13=90,$ES$4&amp;$ES$4&amp;$ES$4,IF(AX13=45,$EQ$4&amp;$EQ$4&amp;$EQ$4,"C"))))</f>
        <v>―――</v>
      </c>
      <c r="BE42" s="19" t="str">
        <f>IF(AX13="","",IF(AX13=0,$EU$4&amp;$EU$4&amp;$EU$4,IF(AX13=90,$ES$4&amp;$ES$4&amp;$ES$4,IF(AX13=45,$EQ$4&amp;$EQ$4&amp;$EQ$4,""))))</f>
        <v>―――</v>
      </c>
      <c r="BF42" s="19" t="str">
        <f>IF(AX13="","",IF(AX13=0,$EU$4&amp;$EU$4&amp;$EU$4,IF(AX13=90,$ES$4&amp;$ES$4&amp;$ES$4,IF(AX13=45,$EQ$4&amp;$EQ$4&amp;$EQ$4,""))))</f>
        <v>―――</v>
      </c>
      <c r="BG42" s="19" t="str">
        <f>IF(AX13="","",IF(AX13=0,$EU$4&amp;$EU$4&amp;$EU$4,IF(AX13=90,$ES$4&amp;$ES$4&amp;$ES$4,IF(AX13=45,$EQ$4&amp;$EQ$4&amp;$EQ$4,""))))</f>
        <v>―――</v>
      </c>
      <c r="BH42" s="19" t="str">
        <f>IF(AX13="","",IF(AX13=0,$EU$4&amp;$EU$4&amp;$EU$4,IF(AX13=90,$ES$4&amp;$ES$4&amp;$ES$4,IF(AX13=45,$EQ$4&amp;$EQ$4&amp;$EQ$4,"O"))))</f>
        <v>―――</v>
      </c>
      <c r="BI42" s="19" t="str">
        <f>IF(AX13="","",IF(AX13=0,$EU$4&amp;$EU$4&amp;$EU$4,IF(AX13=90,$ES$4&amp;$ES$4&amp;$ES$4,IF(AX13=45,$EQ$4&amp;$EQ$4&amp;$EQ$4,""))))</f>
        <v>―――</v>
      </c>
      <c r="BJ42" s="19" t="str">
        <f>IF(AX13="","",IF(AX13=0,$EU$4&amp;$EU$4&amp;$EU$4,IF(AX13=90,$ES$4&amp;$ES$4&amp;$ES$4,IF(AX13=45,$EQ$4&amp;$EQ$4&amp;$EQ$4,""))))</f>
        <v>―――</v>
      </c>
      <c r="BK42" s="19" t="str">
        <f>IF(AX13="","",IF(AX13=0,$EU$4&amp;$EU$4&amp;$EU$4,IF(AX13=90,$ES$4&amp;$ES$4&amp;$ES$4,IF(AX13=45,$EQ$4&amp;$EQ$4&amp;$EQ$4,""))))</f>
        <v>―――</v>
      </c>
      <c r="BL42" s="19" t="str">
        <f>IF(AX13="","",IF(AX13=0,$EU$4&amp;$EU$4&amp;$EU$4,IF(AX13=90,$ES$4&amp;$ES$4&amp;$ES$4,IF(AX13=45,$EQ$4&amp;$EQ$4&amp;$EQ$4,"R"))))</f>
        <v>―――</v>
      </c>
      <c r="BM42" s="19" t="str">
        <f>IF(AX13="","",IF(AX13=0,$EU$4&amp;$EU$4&amp;$EU$4,IF(AX13=90,$ES$4&amp;$ES$4&amp;$ES$4,IF(AX13=45,$EQ$4&amp;$EQ$4&amp;$EQ$4,""))))</f>
        <v>―――</v>
      </c>
      <c r="BN42" s="19" t="str">
        <f>IF(AX13="","",IF(AX13=0,$EU$4&amp;$EU$4&amp;$EU$4,IF(AX13=90,$ES$4&amp;$ES$4&amp;$ES$4,IF(AX13=45,$EQ$4&amp;$EQ$4&amp;$EQ$4,""))))</f>
        <v>―――</v>
      </c>
      <c r="BO42" s="19" t="str">
        <f>IF(AX13="","",IF(AX13=0,$EU$4&amp;$EU$4&amp;$EU$4,IF(AX13=90,$ES$4&amp;$ES$4&amp;$ES$4,IF(AX13=45,$EQ$4&amp;$EQ$4&amp;$EQ$4,""))))</f>
        <v>―――</v>
      </c>
      <c r="BP42" s="19" t="str">
        <f>IF(AX13="","",IF(AX13=0,$EU$4&amp;$EU$4&amp;$EU$4,IF(AX13=90,$ES$4&amp;$ES$4&amp;$ES$4,IF(AX13=45,$EQ$4&amp;$EQ$4&amp;$EQ$4,"E"))))</f>
        <v>―――</v>
      </c>
      <c r="BQ42" s="19" t="str">
        <f>IF(AX13="","",IF(AX13=0,$EU$4&amp;$EU$4&amp;$EU$4,IF(AX13=90,$ES$4&amp;$ES$4&amp;$ES$4,IF(AX13=45,$EQ$4&amp;$EQ$4&amp;$EQ$4,""))))</f>
        <v>―――</v>
      </c>
      <c r="BR42" s="19" t="str">
        <f>IF(AX13="","",IF(AX13=0,$EU$4&amp;$EU$4&amp;$EU$4,IF(AX13=90,$ES$4&amp;$ES$4&amp;$ES$4,IF(AX13=45,$EQ$4&amp;$EQ$4&amp;$EQ$4,""))))</f>
        <v>―――</v>
      </c>
      <c r="BS42" s="19" t="str">
        <f>IF(AX13="","",IF(AX13=0,$EU$4&amp;$EU$4&amp;$EU$4,IF(AX13=90,$ES$4&amp;$ES$4&amp;$ES$4,IF(AX13=45,$EQ$4&amp;$EQ$4&amp;$EQ$4,""))))</f>
        <v>―――</v>
      </c>
      <c r="BT42" s="19" t="str">
        <f>IF(AX13="","",IF(AX13=0,$EU$4&amp;$EU$4&amp;$EU$4,IF(AX13=90,$ES$4&amp;$ES$4&amp;$ES$4,IF(AX13=45,$EQ$4&amp;$EQ$4&amp;$EQ$4,""))))</f>
        <v>―――</v>
      </c>
      <c r="BU42" s="19" t="str">
        <f>IF(AX13="","",IF(AX13=0,$EU$4&amp;$EU$4&amp;$EU$4,IF(AX13=90,$ES$4&amp;$ES$4&amp;$ES$4,IF(AX13=45,$EQ$4&amp;$EQ$4&amp;$EQ$4,""))))</f>
        <v>―――</v>
      </c>
      <c r="BV42" s="19" t="str">
        <f>IF(AX13="","",IF(AX13=0,$EU$4&amp;$EU$4&amp;$EU$4,IF(AX13=90,$ES$4&amp;$ES$4&amp;$ES$4,IF(AX13=45,$EQ$4&amp;$EQ$4&amp;$EQ$4,""))))</f>
        <v>―――</v>
      </c>
      <c r="BW42" s="19" t="str">
        <f>IF(AX13="","",IF(AX13=0,$EU$4&amp;$EU$4&amp;$EU$4,IF(AX13=90,$ES$4&amp;$ES$4&amp;$ES$4,IF(AX13=45,$EQ$4&amp;$EQ$4&amp;$EQ$4,""))))</f>
        <v>―――</v>
      </c>
      <c r="BX42" s="19" t="str">
        <f>IF(AX13="","",IF(AX13=0,$EU$4&amp;$EU$4&amp;$EU$4,IF(AX13=90,$ES$4&amp;$ES$4&amp;$ES$4,IF(AX13=45,$EQ$4&amp;$EQ$4&amp;$EQ$4,""))))</f>
        <v>―――</v>
      </c>
      <c r="BY42" s="19" t="str">
        <f>IF(AX13="","",IF(AX13=0,$EU$4&amp;$EU$4&amp;$EU$4,IF(AX13=90,$ES$4&amp;$ES$4&amp;$ES$4,IF(AX13=45,$EQ$4&amp;$EQ$4&amp;$EQ$4,""))))</f>
        <v>―――</v>
      </c>
      <c r="BZ42" s="19" t="str">
        <f>IF(AX13="","",IF(AX13=0,$EU$4&amp;$EU$4&amp;$EU$4,IF(AX13=90,$ES$4&amp;$ES$4&amp;$ES$4,IF(AX13=45,$EQ$4&amp;$EQ$4&amp;$EQ$4,""))))</f>
        <v>―――</v>
      </c>
      <c r="CA42" s="17" t="s">
        <v>40</v>
      </c>
      <c r="CB42" s="28" t="str">
        <f>IF(AX13="","","Ply "&amp;AV13)</f>
        <v>Ply 3</v>
      </c>
      <c r="CC42" s="17"/>
      <c r="CD42" s="3"/>
      <c r="CE42" s="3"/>
      <c r="CF42" s="3"/>
      <c r="CG42" s="3"/>
      <c r="CH42" s="3"/>
      <c r="CI42" s="3"/>
      <c r="CK42" t="s">
        <v>40</v>
      </c>
      <c r="CL42" s="19" t="str">
        <f>IF(CL13="","",IF(CL13=0,$EU$4&amp;$EU$4&amp;$EU$4,IF(CL13=90,$ES$4&amp;$ES$4&amp;$ES$4,IF(CL13=45,$EQ$4&amp;$EQ$4&amp;$EQ$4,""))))</f>
        <v>―――</v>
      </c>
      <c r="CM42" s="19" t="str">
        <f>IF(CL13="","",IF(CL13=0,$EU$4&amp;$EU$4&amp;$EU$4,IF(CL13=90,$ES$4&amp;$ES$4&amp;$ES$4,IF(CL13=45,$EQ$4&amp;$EQ$4&amp;$EQ$4,""))))</f>
        <v>―――</v>
      </c>
      <c r="CN42" s="19" t="str">
        <f>IF(CL13="","",IF(CL13=0,$EU$4&amp;$EU$4&amp;$EU$4,IF(CL13=90,$ES$4&amp;$ES$4&amp;$ES$4,IF(CL13=45,$EQ$4&amp;$EQ$4&amp;$EQ$4,""))))</f>
        <v>―――</v>
      </c>
      <c r="CO42" s="19" t="str">
        <f>IF(CL13="","",IF(CL13=0,$EU$4&amp;$EU$4&amp;$EU$4,IF(CL13=90,$ES$4&amp;$ES$4&amp;$ES$4,IF(CL13=45,$EQ$4&amp;$EQ$4&amp;$EQ$4,""))))</f>
        <v>―――</v>
      </c>
      <c r="CP42" s="19" t="str">
        <f>IF(CL13="","",IF(CL13=0,$EU$4&amp;$EU$4&amp;$EU$4,IF(CL13=90,$ES$4&amp;$ES$4&amp;$ES$4,IF(CL13=45,$EQ$4&amp;$EQ$4&amp;$EQ$4,""))))</f>
        <v>―――</v>
      </c>
      <c r="CQ42" s="19" t="str">
        <f>IF(CL13="","",IF(CL13=0,$EU$4&amp;$EU$4&amp;$EU$4,IF(CL13=90,$ES$4&amp;$ES$4&amp;$ES$4,IF(CL13=45,$EQ$4&amp;$EQ$4&amp;$EQ$4,""))))</f>
        <v>―――</v>
      </c>
      <c r="CR42" s="19" t="str">
        <f>IF(CL13="","",IF(CL13=0,$EU$4&amp;$EU$4&amp;$EU$4,IF(CL13=90,$ES$4&amp;$ES$4&amp;$ES$4,IF(CL13=45,$EQ$4&amp;$EQ$4&amp;$EQ$4,"C"))))</f>
        <v>―――</v>
      </c>
      <c r="CS42" s="19" t="str">
        <f>IF(CL13="","",IF(CL13=0,$EU$4&amp;$EU$4&amp;$EU$4,IF(CL13=90,$ES$4&amp;$ES$4&amp;$ES$4,IF(CL13=45,$EQ$4&amp;$EQ$4&amp;$EQ$4,""))))</f>
        <v>―――</v>
      </c>
      <c r="CT42" s="19" t="str">
        <f>IF(CL13="","",IF(CL13=0,$EU$4&amp;$EU$4&amp;$EU$4,IF(CL13=90,$ES$4&amp;$ES$4&amp;$ES$4,IF(CL13=45,$EQ$4&amp;$EQ$4&amp;$EQ$4,""))))</f>
        <v>―――</v>
      </c>
      <c r="CU42" s="19" t="str">
        <f>IF(CL13="","",IF(CL13=0,$EU$4&amp;$EU$4&amp;$EU$4,IF(CL13=90,$ES$4&amp;$ES$4&amp;$ES$4,IF(CL13=45,$EQ$4&amp;$EQ$4&amp;$EQ$4,""))))</f>
        <v>―――</v>
      </c>
      <c r="CV42" s="19" t="str">
        <f>IF(CL13="","",IF(CL13=0,$EU$4&amp;$EU$4&amp;$EU$4,IF(CL13=90,$ES$4&amp;$ES$4&amp;$ES$4,IF(CL13=45,$EQ$4&amp;$EQ$4&amp;$EQ$4,"O"))))</f>
        <v>―――</v>
      </c>
      <c r="CW42" s="19" t="str">
        <f>IF(CL13="","",IF(CL13=0,$EU$4&amp;$EU$4&amp;$EU$4,IF(CL13=90,$ES$4&amp;$ES$4&amp;$ES$4,IF(CL13=45,$EQ$4&amp;$EQ$4&amp;$EQ$4,""))))</f>
        <v>―――</v>
      </c>
      <c r="CX42" s="19" t="str">
        <f>IF(CL13="","",IF(CL13=0,$EU$4&amp;$EU$4&amp;$EU$4,IF(CL13=90,$ES$4&amp;$ES$4&amp;$ES$4,IF(CL13=45,$EQ$4&amp;$EQ$4&amp;$EQ$4,""))))</f>
        <v>―――</v>
      </c>
      <c r="CY42" s="19" t="str">
        <f>IF(CL13="","",IF(CL13=0,$EU$4&amp;$EU$4&amp;$EU$4,IF(CL13=90,$ES$4&amp;$ES$4&amp;$ES$4,IF(CL13=45,$EQ$4&amp;$EQ$4&amp;$EQ$4,""))))</f>
        <v>―――</v>
      </c>
      <c r="CZ42" s="19" t="str">
        <f>IF(CL13="","",IF(CL13=0,$EU$4&amp;$EU$4&amp;$EU$4,IF(CL13=90,$ES$4&amp;$ES$4&amp;$ES$4,IF(CL13=45,$EQ$4&amp;$EQ$4&amp;$EQ$4,"R"))))</f>
        <v>―――</v>
      </c>
      <c r="DA42" s="19" t="str">
        <f>IF(CL13="","",IF(CL13=0,$EU$4&amp;$EU$4&amp;$EU$4,IF(CL13=90,$ES$4&amp;$ES$4&amp;$ES$4,IF(CL13=45,$EQ$4&amp;$EQ$4&amp;$EQ$4,""))))</f>
        <v>―――</v>
      </c>
      <c r="DB42" s="19" t="str">
        <f>IF(CL13="","",IF(CL13=0,$EU$4&amp;$EU$4&amp;$EU$4,IF(CL13=90,$ES$4&amp;$ES$4&amp;$ES$4,IF(CL13=45,$EQ$4&amp;$EQ$4&amp;$EQ$4,""))))</f>
        <v>―――</v>
      </c>
      <c r="DC42" s="19" t="str">
        <f>IF(CL13="","",IF(CL13=0,$EU$4&amp;$EU$4&amp;$EU$4,IF(CL13=90,$ES$4&amp;$ES$4&amp;$ES$4,IF(CL13=45,$EQ$4&amp;$EQ$4&amp;$EQ$4,""))))</f>
        <v>―――</v>
      </c>
      <c r="DD42" s="19" t="str">
        <f>IF(CL13="","",IF(CL13=0,$EU$4&amp;$EU$4&amp;$EU$4,IF(CL13=90,$ES$4&amp;$ES$4&amp;$ES$4,IF(CL13=45,$EQ$4&amp;$EQ$4&amp;$EQ$4,"E"))))</f>
        <v>―――</v>
      </c>
      <c r="DE42" s="19" t="str">
        <f>IF(CL13="","",IF(CL13=0,$EU$4&amp;$EU$4&amp;$EU$4,IF(CL13=90,$ES$4&amp;$ES$4&amp;$ES$4,IF(CL13=45,$EQ$4&amp;$EQ$4&amp;$EQ$4,""))))</f>
        <v>―――</v>
      </c>
      <c r="DF42" s="19" t="str">
        <f>IF(CL13="","",IF(CL13=0,$EU$4&amp;$EU$4&amp;$EU$4,IF(CL13=90,$ES$4&amp;$ES$4&amp;$ES$4,IF(CL13=45,$EQ$4&amp;$EQ$4&amp;$EQ$4,""))))</f>
        <v>―――</v>
      </c>
      <c r="DG42" s="19" t="str">
        <f>IF(CL13="","",IF(CL13=0,$EU$4&amp;$EU$4&amp;$EU$4,IF(CL13=90,$ES$4&amp;$ES$4&amp;$ES$4,IF(CL13=45,$EQ$4&amp;$EQ$4&amp;$EQ$4,""))))</f>
        <v>―――</v>
      </c>
      <c r="DH42" s="19" t="str">
        <f>IF(CL13="","",IF(CL13=0,$EU$4&amp;$EU$4&amp;$EU$4,IF(CL13=90,$ES$4&amp;$ES$4&amp;$ES$4,IF(CL13=45,$EQ$4&amp;$EQ$4&amp;$EQ$4,""))))</f>
        <v>―――</v>
      </c>
      <c r="DI42" s="19" t="str">
        <f>IF(CL13="","",IF(CL13=0,$EU$4&amp;$EU$4&amp;$EU$4,IF(CL13=90,$ES$4&amp;$ES$4&amp;$ES$4,IF(CL13=45,$EQ$4&amp;$EQ$4&amp;$EQ$4,""))))</f>
        <v>―――</v>
      </c>
      <c r="DJ42" s="19" t="str">
        <f>IF(CL13="","",IF(CL13=0,$EU$4&amp;$EU$4&amp;$EU$4,IF(CL13=90,$ES$4&amp;$ES$4&amp;$ES$4,IF(CL13=45,$EQ$4&amp;$EQ$4&amp;$EQ$4,""))))</f>
        <v>―――</v>
      </c>
      <c r="DK42" s="19" t="str">
        <f>IF(CL13="","",IF(CL13=0,$EU$4&amp;$EU$4&amp;$EU$4,IF(CL13=90,$ES$4&amp;$ES$4&amp;$ES$4,IF(CL13=45,$EQ$4&amp;$EQ$4&amp;$EQ$4,""))))</f>
        <v>―――</v>
      </c>
      <c r="DL42" s="19" t="str">
        <f>IF(CL13="","",IF(CL13=0,$EU$4&amp;$EU$4&amp;$EU$4,IF(CL13=90,$ES$4&amp;$ES$4&amp;$ES$4,IF(CL13=45,$EQ$4&amp;$EQ$4&amp;$EQ$4,""))))</f>
        <v>―――</v>
      </c>
      <c r="DM42" s="19" t="str">
        <f>IF(CL13="","",IF(CL13=0,$EU$4&amp;$EU$4&amp;$EU$4,IF(CL13=90,$ES$4&amp;$ES$4&amp;$ES$4,IF(CL13=45,$EQ$4&amp;$EQ$4&amp;$EQ$4,""))))</f>
        <v>―――</v>
      </c>
      <c r="DN42" s="19" t="str">
        <f>IF(CL13="","",IF(CL13=0,$EU$4&amp;$EU$4&amp;$EU$4,IF(CL13=90,$ES$4&amp;$ES$4&amp;$ES$4,IF(CL13=45,$EQ$4&amp;$EQ$4&amp;$EQ$4,""))))</f>
        <v>―――</v>
      </c>
      <c r="DO42" s="17" t="s">
        <v>40</v>
      </c>
      <c r="DP42" s="28" t="str">
        <f>IF(CL13="","","Ply "&amp;CJ13)</f>
        <v>Ply 3</v>
      </c>
      <c r="DQ42" s="17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89"/>
      <c r="EE42" s="89"/>
    </row>
    <row r="43" spans="2:135" x14ac:dyDescent="0.3">
      <c r="B43" s="89" t="s">
        <v>10</v>
      </c>
      <c r="C43" s="89"/>
      <c r="D43" s="3"/>
      <c r="E43" s="3"/>
      <c r="F43" s="3"/>
      <c r="G43" s="3"/>
      <c r="J43" t="s">
        <v>40</v>
      </c>
      <c r="K43" s="19" t="str">
        <f>IF(K12="","",IF(K12=0,$EU$4&amp;$EU$4&amp;$EU$4,IF(K12=90,$ES$4&amp;$ES$4&amp;$ES$4,IF(K12=45,$EQ$4&amp;$EQ$4&amp;$EQ$4,""))))</f>
        <v>―――</v>
      </c>
      <c r="L43" s="19" t="str">
        <f>IF(K12="","",IF(K12=0,$EU$4&amp;$EU$4&amp;$EU$4,IF(K12=90,$ES$4&amp;$ES$4&amp;$ES$4,IF(K12=45,$EQ$4&amp;$EQ$4&amp;$EQ$4,""))))</f>
        <v>―――</v>
      </c>
      <c r="M43" s="19" t="str">
        <f>IF(K12="","",IF(K12=0,$EU$4&amp;$EU$4&amp;$EU$4,IF(K12=90,$ES$4&amp;$ES$4&amp;$ES$4,IF(K12=45,$EQ$4&amp;$EQ$4&amp;$EQ$4,""))))</f>
        <v>―――</v>
      </c>
      <c r="N43" s="19" t="str">
        <f>IF(K12="","",IF(K12=0,$EU$4&amp;$EU$4&amp;$EU$4,IF(K12=90,$ES$4&amp;$ES$4&amp;$ES$4,IF(K12=45,$EQ$4&amp;$EQ$4&amp;$EQ$4,""))))</f>
        <v>―――</v>
      </c>
      <c r="O43" s="19" t="str">
        <f>IF(K12="","",IF(K12=0,$EU$4&amp;$EU$4&amp;$EU$4,IF(K12=90,$ES$4&amp;$ES$4&amp;$ES$4,IF(K12=45,$EQ$4&amp;$EQ$4&amp;$EQ$4,""))))</f>
        <v>―――</v>
      </c>
      <c r="P43" s="19" t="str">
        <f>IF(K12="","",IF(K12=0,$EU$4&amp;$EU$4&amp;$EU$4,IF(K12=90,$ES$4&amp;$ES$4&amp;$ES$4,IF(K12=45,$EQ$4&amp;$EQ$4&amp;$EQ$4,""))))</f>
        <v>―――</v>
      </c>
      <c r="Q43" s="19" t="str">
        <f>IF(K12="","",IF(K12=0,$EU$4&amp;$EU$4&amp;$EU$4,IF(K12=90,$ES$4&amp;$ES$4&amp;$ES$4,IF(K12=45,$EQ$4&amp;$EQ$4&amp;$EQ$4,"C"))))</f>
        <v>―――</v>
      </c>
      <c r="R43" s="19" t="str">
        <f>IF(K12="","",IF(K12=0,$EU$4&amp;$EU$4&amp;$EU$4,IF(K12=90,$ES$4&amp;$ES$4&amp;$ES$4,IF(K12=45,$EQ$4&amp;$EQ$4&amp;$EQ$4,""))))</f>
        <v>―――</v>
      </c>
      <c r="S43" s="19" t="str">
        <f>IF(K12="","",IF(K12=0,$EU$4&amp;$EU$4&amp;$EU$4,IF(K12=90,$ES$4&amp;$ES$4&amp;$ES$4,IF(K12=45,$EQ$4&amp;$EQ$4&amp;$EQ$4,""))))</f>
        <v>―――</v>
      </c>
      <c r="T43" s="19" t="str">
        <f>IF(K12="","",IF(K12=0,$EU$4&amp;$EU$4&amp;$EU$4,IF(K12=90,$ES$4&amp;$ES$4&amp;$ES$4,IF(K12=45,$EQ$4&amp;$EQ$4&amp;$EQ$4,""))))</f>
        <v>―――</v>
      </c>
      <c r="U43" s="19" t="str">
        <f>IF(K12="","",IF(K12=0,$EU$4&amp;$EU$4&amp;$EU$4,IF(K12=90,$ES$4&amp;$ES$4&amp;$ES$4,IF(K12=45,$EQ$4&amp;$EQ$4&amp;$EQ$4,"O"))))</f>
        <v>―――</v>
      </c>
      <c r="V43" s="19" t="str">
        <f>IF(K12="","",IF(K12=0,$EU$4&amp;$EU$4&amp;$EU$4,IF(K12=90,$ES$4&amp;$ES$4&amp;$ES$4,IF(K12=45,$EQ$4&amp;$EQ$4&amp;$EQ$4,""))))</f>
        <v>―――</v>
      </c>
      <c r="W43" s="19" t="str">
        <f>IF(K12="","",IF(K12=0,$EU$4&amp;$EU$4&amp;$EU$4,IF(K12=90,$ES$4&amp;$ES$4&amp;$ES$4,IF(K12=45,$EQ$4&amp;$EQ$4&amp;$EQ$4,""))))</f>
        <v>―――</v>
      </c>
      <c r="X43" s="19" t="str">
        <f>IF(K12="","",IF(K12=0,$EU$4&amp;$EU$4&amp;$EU$4,IF(K12=90,$ES$4&amp;$ES$4&amp;$ES$4,IF(K12=45,$EQ$4&amp;$EQ$4&amp;$EQ$4,""))))</f>
        <v>―――</v>
      </c>
      <c r="Y43" s="19" t="str">
        <f>IF(K12="","",IF(K12=0,$EU$4&amp;$EU$4&amp;$EU$4,IF(K12=90,$ES$4&amp;$ES$4&amp;$ES$4,IF(K12=45,$EQ$4&amp;$EQ$4&amp;$EQ$4,"R"))))</f>
        <v>―――</v>
      </c>
      <c r="Z43" s="19" t="str">
        <f>IF(K12="","",IF(K12=0,$EU$4&amp;$EU$4&amp;$EU$4,IF(K12=90,$ES$4&amp;$ES$4&amp;$ES$4,IF(K12=45,$EQ$4&amp;$EQ$4&amp;$EQ$4,""))))</f>
        <v>―――</v>
      </c>
      <c r="AA43" s="19" t="str">
        <f>IF(K12="","",IF(K12=0,$EU$4&amp;$EU$4&amp;$EU$4,IF(K12=90,$ES$4&amp;$ES$4&amp;$ES$4,IF(K12=45,$EQ$4&amp;$EQ$4&amp;$EQ$4,""))))</f>
        <v>―――</v>
      </c>
      <c r="AB43" s="19" t="str">
        <f>IF(K12="","",IF(K12=0,$EU$4&amp;$EU$4&amp;$EU$4,IF(K12=90,$ES$4&amp;$ES$4&amp;$ES$4,IF(K12=45,$EQ$4&amp;$EQ$4&amp;$EQ$4,""))))</f>
        <v>―――</v>
      </c>
      <c r="AC43" s="19" t="str">
        <f>IF(K12="","",IF(K12=0,$EU$4&amp;$EU$4&amp;$EU$4,IF(K12=90,$ES$4&amp;$ES$4&amp;$ES$4,IF(K12=45,$EQ$4&amp;$EQ$4&amp;$EQ$4,"E"))))</f>
        <v>―――</v>
      </c>
      <c r="AD43" s="19" t="str">
        <f>IF(K12="","",IF(K12=0,$EU$4&amp;$EU$4&amp;$EU$4,IF(K12=90,$ES$4&amp;$ES$4&amp;$ES$4,IF(K12=45,$EQ$4&amp;$EQ$4&amp;$EQ$4,""))))</f>
        <v>―――</v>
      </c>
      <c r="AE43" s="19" t="str">
        <f>IF(K12="","",IF(K12=0,$EU$4&amp;$EU$4&amp;$EU$4,IF(K12=90,$ES$4&amp;$ES$4&amp;$ES$4,IF(K12=45,$EQ$4&amp;$EQ$4&amp;$EQ$4,""))))</f>
        <v>―――</v>
      </c>
      <c r="AF43" s="19" t="str">
        <f>IF(K12="","",IF(K12=0,$EU$4&amp;$EU$4&amp;$EU$4,IF(K12=90,$ES$4&amp;$ES$4&amp;$ES$4,IF(K12=45,$EQ$4&amp;$EQ$4&amp;$EQ$4,""))))</f>
        <v>―――</v>
      </c>
      <c r="AG43" s="19" t="str">
        <f>IF(K12="","",IF(K12=0,$EU$4&amp;$EU$4&amp;$EU$4,IF(K12=90,$ES$4&amp;$ES$4&amp;$ES$4,IF(K12=45,$EQ$4&amp;$EQ$4&amp;$EQ$4,""))))</f>
        <v>―――</v>
      </c>
      <c r="AH43" s="19" t="str">
        <f>IF(K12="","",IF(K12=0,$EU$4&amp;$EU$4&amp;$EU$4,IF(K12=90,$ES$4&amp;$ES$4&amp;$ES$4,IF(K12=45,$EQ$4&amp;$EQ$4&amp;$EQ$4,""))))</f>
        <v>―――</v>
      </c>
      <c r="AI43" s="19" t="str">
        <f>IF(K12="","",IF(K12=0,$EU$4&amp;$EU$4&amp;$EU$4,IF(K12=90,$ES$4&amp;$ES$4&amp;$ES$4,IF(K12=45,$EQ$4&amp;$EQ$4&amp;$EQ$4,""))))</f>
        <v>―――</v>
      </c>
      <c r="AJ43" s="19" t="str">
        <f>IF(K12="","",IF(K12=0,$EU$4&amp;$EU$4&amp;$EU$4,IF(K12=90,$ES$4&amp;$ES$4&amp;$ES$4,IF(K12=45,$EQ$4&amp;$EQ$4&amp;$EQ$4,""))))</f>
        <v>―――</v>
      </c>
      <c r="AK43" s="19" t="str">
        <f>IF(K12="","",IF(K12=0,$EU$4&amp;$EU$4&amp;$EU$4,IF(K12=90,$ES$4&amp;$ES$4&amp;$ES$4,IF(K12=45,$EQ$4&amp;$EQ$4&amp;$EQ$4,""))))</f>
        <v>―――</v>
      </c>
      <c r="AL43" s="19" t="str">
        <f>IF(K12="","",IF(K12=0,$EU$4&amp;$EU$4&amp;$EU$4,IF(K12=90,$ES$4&amp;$ES$4&amp;$ES$4,IF(K12=45,$EQ$4&amp;$EQ$4&amp;$EQ$4,""))))</f>
        <v>―――</v>
      </c>
      <c r="AM43" s="19" t="str">
        <f>IF(K12="","",IF(K12=0,$EU$4&amp;$EU$4&amp;$EU$4,IF(K12=90,$ES$4&amp;$ES$4&amp;$ES$4,IF(K12=45,$EQ$4&amp;$EQ$4&amp;$EQ$4,""))))</f>
        <v>―――</v>
      </c>
      <c r="AN43" s="17" t="s">
        <v>40</v>
      </c>
      <c r="AO43" s="28" t="str">
        <f>IF(K12="","","Ply "&amp;I12)</f>
        <v>Ply 2</v>
      </c>
      <c r="AP43" s="17"/>
      <c r="AQ43" s="3"/>
      <c r="AR43" s="16"/>
      <c r="AW43" t="s">
        <v>40</v>
      </c>
      <c r="AX43" s="19" t="str">
        <f>IF(AX12="","",IF(AX12=0,$EU$4&amp;$EU$4&amp;$EU$4,IF(AX12=90,$ES$4&amp;$ES$4&amp;$ES$4,IF(AX12=45,$EQ$4&amp;$EQ$4&amp;$EQ$4,""))))</f>
        <v>―――</v>
      </c>
      <c r="AY43" s="19" t="str">
        <f>IF(AX12="","",IF(AX12=0,$EU$4&amp;$EU$4&amp;$EU$4,IF(AX12=90,$ES$4&amp;$ES$4&amp;$ES$4,IF(AX12=45,$EQ$4&amp;$EQ$4&amp;$EQ$4,""))))</f>
        <v>―――</v>
      </c>
      <c r="AZ43" s="19" t="str">
        <f>IF(AX12="","",IF(AX12=0,$EU$4&amp;$EU$4&amp;$EU$4,IF(AX12=90,$ES$4&amp;$ES$4&amp;$ES$4,IF(AX12=45,$EQ$4&amp;$EQ$4&amp;$EQ$4,""))))</f>
        <v>―――</v>
      </c>
      <c r="BA43" s="19" t="str">
        <f>IF(AX12="","",IF(AX12=0,$EU$4&amp;$EU$4&amp;$EU$4,IF(AX12=90,$ES$4&amp;$ES$4&amp;$ES$4,IF(AX12=45,$EQ$4&amp;$EQ$4&amp;$EQ$4,""))))</f>
        <v>―――</v>
      </c>
      <c r="BB43" s="19" t="str">
        <f>IF(AX12="","",IF(AX12=0,$EU$4&amp;$EU$4&amp;$EU$4,IF(AX12=90,$ES$4&amp;$ES$4&amp;$ES$4,IF(AX12=45,$EQ$4&amp;$EQ$4&amp;$EQ$4,""))))</f>
        <v>―――</v>
      </c>
      <c r="BC43" s="19" t="str">
        <f>IF(AX12="","",IF(AX12=0,$EU$4&amp;$EU$4&amp;$EU$4,IF(AX12=90,$ES$4&amp;$ES$4&amp;$ES$4,IF(AX12=45,$EQ$4&amp;$EQ$4&amp;$EQ$4,""))))</f>
        <v>―――</v>
      </c>
      <c r="BD43" s="19" t="str">
        <f>IF(AX12="","",IF(AX12=0,$EU$4&amp;$EU$4&amp;$EU$4,IF(AX12=90,$ES$4&amp;$ES$4&amp;$ES$4,IF(AX12=45,$EQ$4&amp;$EQ$4&amp;$EQ$4,"C"))))</f>
        <v>―――</v>
      </c>
      <c r="BE43" s="19" t="str">
        <f>IF(AX12="","",IF(AX12=0,$EU$4&amp;$EU$4&amp;$EU$4,IF(AX12=90,$ES$4&amp;$ES$4&amp;$ES$4,IF(AX12=45,$EQ$4&amp;$EQ$4&amp;$EQ$4,""))))</f>
        <v>―――</v>
      </c>
      <c r="BF43" s="19" t="str">
        <f>IF(AX12="","",IF(AX12=0,$EU$4&amp;$EU$4&amp;$EU$4,IF(AX12=90,$ES$4&amp;$ES$4&amp;$ES$4,IF(AX12=45,$EQ$4&amp;$EQ$4&amp;$EQ$4,""))))</f>
        <v>―――</v>
      </c>
      <c r="BG43" s="19" t="str">
        <f>IF(AX12="","",IF(AX12=0,$EU$4&amp;$EU$4&amp;$EU$4,IF(AX12=90,$ES$4&amp;$ES$4&amp;$ES$4,IF(AX12=45,$EQ$4&amp;$EQ$4&amp;$EQ$4,""))))</f>
        <v>―――</v>
      </c>
      <c r="BH43" s="19" t="str">
        <f>IF(AX12="","",IF(AX12=0,$EU$4&amp;$EU$4&amp;$EU$4,IF(AX12=90,$ES$4&amp;$ES$4&amp;$ES$4,IF(AX12=45,$EQ$4&amp;$EQ$4&amp;$EQ$4,"O"))))</f>
        <v>―――</v>
      </c>
      <c r="BI43" s="19" t="str">
        <f>IF(AX12="","",IF(AX12=0,$EU$4&amp;$EU$4&amp;$EU$4,IF(AX12=90,$ES$4&amp;$ES$4&amp;$ES$4,IF(AX12=45,$EQ$4&amp;$EQ$4&amp;$EQ$4,""))))</f>
        <v>―――</v>
      </c>
      <c r="BJ43" s="19" t="str">
        <f>IF(AX12="","",IF(AX12=0,$EU$4&amp;$EU$4&amp;$EU$4,IF(AX12=90,$ES$4&amp;$ES$4&amp;$ES$4,IF(AX12=45,$EQ$4&amp;$EQ$4&amp;$EQ$4,""))))</f>
        <v>―――</v>
      </c>
      <c r="BK43" s="19" t="str">
        <f>IF(AX12="","",IF(AX12=0,$EU$4&amp;$EU$4&amp;$EU$4,IF(AX12=90,$ES$4&amp;$ES$4&amp;$ES$4,IF(AX12=45,$EQ$4&amp;$EQ$4&amp;$EQ$4,""))))</f>
        <v>―――</v>
      </c>
      <c r="BL43" s="19" t="str">
        <f>IF(AX12="","",IF(AX12=0,$EU$4&amp;$EU$4&amp;$EU$4,IF(AX12=90,$ES$4&amp;$ES$4&amp;$ES$4,IF(AX12=45,$EQ$4&amp;$EQ$4&amp;$EQ$4,"R"))))</f>
        <v>―――</v>
      </c>
      <c r="BM43" s="19" t="str">
        <f>IF(AX12="","",IF(AX12=0,$EU$4&amp;$EU$4&amp;$EU$4,IF(AX12=90,$ES$4&amp;$ES$4&amp;$ES$4,IF(AX12=45,$EQ$4&amp;$EQ$4&amp;$EQ$4,""))))</f>
        <v>―――</v>
      </c>
      <c r="BN43" s="19" t="str">
        <f>IF(AX12="","",IF(AX12=0,$EU$4&amp;$EU$4&amp;$EU$4,IF(AX12=90,$ES$4&amp;$ES$4&amp;$ES$4,IF(AX12=45,$EQ$4&amp;$EQ$4&amp;$EQ$4,""))))</f>
        <v>―――</v>
      </c>
      <c r="BO43" s="19" t="str">
        <f>IF(AX12="","",IF(AX12=0,$EU$4&amp;$EU$4&amp;$EU$4,IF(AX12=90,$ES$4&amp;$ES$4&amp;$ES$4,IF(AX12=45,$EQ$4&amp;$EQ$4&amp;$EQ$4,""))))</f>
        <v>―――</v>
      </c>
      <c r="BP43" s="19" t="str">
        <f>IF(AX12="","",IF(AX12=0,$EU$4&amp;$EU$4&amp;$EU$4,IF(AX12=90,$ES$4&amp;$ES$4&amp;$ES$4,IF(AX12=45,$EQ$4&amp;$EQ$4&amp;$EQ$4,"E"))))</f>
        <v>―――</v>
      </c>
      <c r="BQ43" s="19" t="str">
        <f>IF(AX12="","",IF(AX12=0,$EU$4&amp;$EU$4&amp;$EU$4,IF(AX12=90,$ES$4&amp;$ES$4&amp;$ES$4,IF(AX12=45,$EQ$4&amp;$EQ$4&amp;$EQ$4,""))))</f>
        <v>―――</v>
      </c>
      <c r="BR43" s="19" t="str">
        <f>IF(AX12="","",IF(AX12=0,$EU$4&amp;$EU$4&amp;$EU$4,IF(AX12=90,$ES$4&amp;$ES$4&amp;$ES$4,IF(AX12=45,$EQ$4&amp;$EQ$4&amp;$EQ$4,""))))</f>
        <v>―――</v>
      </c>
      <c r="BS43" s="19" t="str">
        <f>IF(AX12="","",IF(AX12=0,$EU$4&amp;$EU$4&amp;$EU$4,IF(AX12=90,$ES$4&amp;$ES$4&amp;$ES$4,IF(AX12=45,$EQ$4&amp;$EQ$4&amp;$EQ$4,""))))</f>
        <v>―――</v>
      </c>
      <c r="BT43" s="19" t="str">
        <f>IF(AX12="","",IF(AX12=0,$EU$4&amp;$EU$4&amp;$EU$4,IF(AX12=90,$ES$4&amp;$ES$4&amp;$ES$4,IF(AX12=45,$EQ$4&amp;$EQ$4&amp;$EQ$4,""))))</f>
        <v>―――</v>
      </c>
      <c r="BU43" s="19" t="str">
        <f>IF(AX12="","",IF(AX12=0,$EU$4&amp;$EU$4&amp;$EU$4,IF(AX12=90,$ES$4&amp;$ES$4&amp;$ES$4,IF(AX12=45,$EQ$4&amp;$EQ$4&amp;$EQ$4,""))))</f>
        <v>―――</v>
      </c>
      <c r="BV43" s="19" t="str">
        <f>IF(AX12="","",IF(AX12=0,$EU$4&amp;$EU$4&amp;$EU$4,IF(AX12=90,$ES$4&amp;$ES$4&amp;$ES$4,IF(AX12=45,$EQ$4&amp;$EQ$4&amp;$EQ$4,""))))</f>
        <v>―――</v>
      </c>
      <c r="BW43" s="19" t="str">
        <f>IF(AX12="","",IF(AX12=0,$EU$4&amp;$EU$4&amp;$EU$4,IF(AX12=90,$ES$4&amp;$ES$4&amp;$ES$4,IF(AX12=45,$EQ$4&amp;$EQ$4&amp;$EQ$4,""))))</f>
        <v>―――</v>
      </c>
      <c r="BX43" s="19" t="str">
        <f>IF(AX12="","",IF(AX12=0,$EU$4&amp;$EU$4&amp;$EU$4,IF(AX12=90,$ES$4&amp;$ES$4&amp;$ES$4,IF(AX12=45,$EQ$4&amp;$EQ$4&amp;$EQ$4,""))))</f>
        <v>―――</v>
      </c>
      <c r="BY43" s="19" t="str">
        <f>IF(AX12="","",IF(AX12=0,$EU$4&amp;$EU$4&amp;$EU$4,IF(AX12=90,$ES$4&amp;$ES$4&amp;$ES$4,IF(AX12=45,$EQ$4&amp;$EQ$4&amp;$EQ$4,""))))</f>
        <v>―――</v>
      </c>
      <c r="BZ43" s="19" t="str">
        <f>IF(AX12="","",IF(AX12=0,$EU$4&amp;$EU$4&amp;$EU$4,IF(AX12=90,$ES$4&amp;$ES$4&amp;$ES$4,IF(AX12=45,$EQ$4&amp;$EQ$4&amp;$EQ$4,""))))</f>
        <v>―――</v>
      </c>
      <c r="CA43" s="17" t="s">
        <v>40</v>
      </c>
      <c r="CB43" s="28" t="str">
        <f>IF(AX12="","","Ply "&amp;AV12)</f>
        <v>Ply 2</v>
      </c>
      <c r="CC43" s="17"/>
      <c r="CD43" s="3"/>
      <c r="CE43" s="3"/>
      <c r="CF43" s="3"/>
      <c r="CG43" s="3"/>
      <c r="CH43" s="3"/>
      <c r="CI43" s="3"/>
      <c r="CK43" t="s">
        <v>40</v>
      </c>
      <c r="CL43" s="19" t="str">
        <f>IF(CL12="","",IF(CL12=0,$EU$4&amp;$EU$4&amp;$EU$4,IF(CL12=90,$ES$4&amp;$ES$4&amp;$ES$4,IF(CL12=45,$EQ$4&amp;$EQ$4&amp;$EQ$4,""))))</f>
        <v>―――</v>
      </c>
      <c r="CM43" s="19" t="str">
        <f>IF(CL12="","",IF(CL12=0,$EU$4&amp;$EU$4&amp;$EU$4,IF(CL12=90,$ES$4&amp;$ES$4&amp;$ES$4,IF(CL12=45,$EQ$4&amp;$EQ$4&amp;$EQ$4,""))))</f>
        <v>―――</v>
      </c>
      <c r="CN43" s="19" t="str">
        <f>IF(CL12="","",IF(CL12=0,$EU$4&amp;$EU$4&amp;$EU$4,IF(CL12=90,$ES$4&amp;$ES$4&amp;$ES$4,IF(CL12=45,$EQ$4&amp;$EQ$4&amp;$EQ$4,""))))</f>
        <v>―――</v>
      </c>
      <c r="CO43" s="19" t="str">
        <f>IF(CL12="","",IF(CL12=0,$EU$4&amp;$EU$4&amp;$EU$4,IF(CL12=90,$ES$4&amp;$ES$4&amp;$ES$4,IF(CL12=45,$EQ$4&amp;$EQ$4&amp;$EQ$4,""))))</f>
        <v>―――</v>
      </c>
      <c r="CP43" s="19" t="str">
        <f>IF(CL12="","",IF(CL12=0,$EU$4&amp;$EU$4&amp;$EU$4,IF(CL12=90,$ES$4&amp;$ES$4&amp;$ES$4,IF(CL12=45,$EQ$4&amp;$EQ$4&amp;$EQ$4,""))))</f>
        <v>―――</v>
      </c>
      <c r="CQ43" s="19" t="str">
        <f>IF(CL12="","",IF(CL12=0,$EU$4&amp;$EU$4&amp;$EU$4,IF(CL12=90,$ES$4&amp;$ES$4&amp;$ES$4,IF(CL12=45,$EQ$4&amp;$EQ$4&amp;$EQ$4,""))))</f>
        <v>―――</v>
      </c>
      <c r="CR43" s="19" t="str">
        <f>IF(CL12="","",IF(CL12=0,$EU$4&amp;$EU$4&amp;$EU$4,IF(CL12=90,$ES$4&amp;$ES$4&amp;$ES$4,IF(CL12=45,$EQ$4&amp;$EQ$4&amp;$EQ$4,"C"))))</f>
        <v>―――</v>
      </c>
      <c r="CS43" s="19" t="str">
        <f>IF(CL12="","",IF(CL12=0,$EU$4&amp;$EU$4&amp;$EU$4,IF(CL12=90,$ES$4&amp;$ES$4&amp;$ES$4,IF(CL12=45,$EQ$4&amp;$EQ$4&amp;$EQ$4,""))))</f>
        <v>―――</v>
      </c>
      <c r="CT43" s="19" t="str">
        <f>IF(CL12="","",IF(CL12=0,$EU$4&amp;$EU$4&amp;$EU$4,IF(CL12=90,$ES$4&amp;$ES$4&amp;$ES$4,IF(CL12=45,$EQ$4&amp;$EQ$4&amp;$EQ$4,""))))</f>
        <v>―――</v>
      </c>
      <c r="CU43" s="19" t="str">
        <f>IF(CL12="","",IF(CL12=0,$EU$4&amp;$EU$4&amp;$EU$4,IF(CL12=90,$ES$4&amp;$ES$4&amp;$ES$4,IF(CL12=45,$EQ$4&amp;$EQ$4&amp;$EQ$4,""))))</f>
        <v>―――</v>
      </c>
      <c r="CV43" s="19" t="str">
        <f>IF(CL12="","",IF(CL12=0,$EU$4&amp;$EU$4&amp;$EU$4,IF(CL12=90,$ES$4&amp;$ES$4&amp;$ES$4,IF(CL12=45,$EQ$4&amp;$EQ$4&amp;$EQ$4,"O"))))</f>
        <v>―――</v>
      </c>
      <c r="CW43" s="19" t="str">
        <f>IF(CL12="","",IF(CL12=0,$EU$4&amp;$EU$4&amp;$EU$4,IF(CL12=90,$ES$4&amp;$ES$4&amp;$ES$4,IF(CL12=45,$EQ$4&amp;$EQ$4&amp;$EQ$4,""))))</f>
        <v>―――</v>
      </c>
      <c r="CX43" s="19" t="str">
        <f>IF(CL12="","",IF(CL12=0,$EU$4&amp;$EU$4&amp;$EU$4,IF(CL12=90,$ES$4&amp;$ES$4&amp;$ES$4,IF(CL12=45,$EQ$4&amp;$EQ$4&amp;$EQ$4,""))))</f>
        <v>―――</v>
      </c>
      <c r="CY43" s="19" t="str">
        <f>IF(CL12="","",IF(CL12=0,$EU$4&amp;$EU$4&amp;$EU$4,IF(CL12=90,$ES$4&amp;$ES$4&amp;$ES$4,IF(CL12=45,$EQ$4&amp;$EQ$4&amp;$EQ$4,""))))</f>
        <v>―――</v>
      </c>
      <c r="CZ43" s="19" t="str">
        <f>IF(CL12="","",IF(CL12=0,$EU$4&amp;$EU$4&amp;$EU$4,IF(CL12=90,$ES$4&amp;$ES$4&amp;$ES$4,IF(CL12=45,$EQ$4&amp;$EQ$4&amp;$EQ$4,"R"))))</f>
        <v>―――</v>
      </c>
      <c r="DA43" s="19" t="str">
        <f>IF(CL12="","",IF(CL12=0,$EU$4&amp;$EU$4&amp;$EU$4,IF(CL12=90,$ES$4&amp;$ES$4&amp;$ES$4,IF(CL12=45,$EQ$4&amp;$EQ$4&amp;$EQ$4,""))))</f>
        <v>―――</v>
      </c>
      <c r="DB43" s="19" t="str">
        <f>IF(CL12="","",IF(CL12=0,$EU$4&amp;$EU$4&amp;$EU$4,IF(CL12=90,$ES$4&amp;$ES$4&amp;$ES$4,IF(CL12=45,$EQ$4&amp;$EQ$4&amp;$EQ$4,""))))</f>
        <v>―――</v>
      </c>
      <c r="DC43" s="19" t="str">
        <f>IF(CL12="","",IF(CL12=0,$EU$4&amp;$EU$4&amp;$EU$4,IF(CL12=90,$ES$4&amp;$ES$4&amp;$ES$4,IF(CL12=45,$EQ$4&amp;$EQ$4&amp;$EQ$4,""))))</f>
        <v>―――</v>
      </c>
      <c r="DD43" s="19" t="str">
        <f>IF(CL12="","",IF(CL12=0,$EU$4&amp;$EU$4&amp;$EU$4,IF(CL12=90,$ES$4&amp;$ES$4&amp;$ES$4,IF(CL12=45,$EQ$4&amp;$EQ$4&amp;$EQ$4,"E"))))</f>
        <v>―――</v>
      </c>
      <c r="DE43" s="19" t="str">
        <f>IF(CL12="","",IF(CL12=0,$EU$4&amp;$EU$4&amp;$EU$4,IF(CL12=90,$ES$4&amp;$ES$4&amp;$ES$4,IF(CL12=45,$EQ$4&amp;$EQ$4&amp;$EQ$4,""))))</f>
        <v>―――</v>
      </c>
      <c r="DF43" s="19" t="str">
        <f>IF(CL12="","",IF(CL12=0,$EU$4&amp;$EU$4&amp;$EU$4,IF(CL12=90,$ES$4&amp;$ES$4&amp;$ES$4,IF(CL12=45,$EQ$4&amp;$EQ$4&amp;$EQ$4,""))))</f>
        <v>―――</v>
      </c>
      <c r="DG43" s="19" t="str">
        <f>IF(CL12="","",IF(CL12=0,$EU$4&amp;$EU$4&amp;$EU$4,IF(CL12=90,$ES$4&amp;$ES$4&amp;$ES$4,IF(CL12=45,$EQ$4&amp;$EQ$4&amp;$EQ$4,""))))</f>
        <v>―――</v>
      </c>
      <c r="DH43" s="19" t="str">
        <f>IF(CL12="","",IF(CL12=0,$EU$4&amp;$EU$4&amp;$EU$4,IF(CL12=90,$ES$4&amp;$ES$4&amp;$ES$4,IF(CL12=45,$EQ$4&amp;$EQ$4&amp;$EQ$4,""))))</f>
        <v>―――</v>
      </c>
      <c r="DI43" s="19" t="str">
        <f>IF(CL12="","",IF(CL12=0,$EU$4&amp;$EU$4&amp;$EU$4,IF(CL12=90,$ES$4&amp;$ES$4&amp;$ES$4,IF(CL12=45,$EQ$4&amp;$EQ$4&amp;$EQ$4,""))))</f>
        <v>―――</v>
      </c>
      <c r="DJ43" s="19" t="str">
        <f>IF(CL12="","",IF(CL12=0,$EU$4&amp;$EU$4&amp;$EU$4,IF(CL12=90,$ES$4&amp;$ES$4&amp;$ES$4,IF(CL12=45,$EQ$4&amp;$EQ$4&amp;$EQ$4,""))))</f>
        <v>―――</v>
      </c>
      <c r="DK43" s="19" t="str">
        <f>IF(CL12="","",IF(CL12=0,$EU$4&amp;$EU$4&amp;$EU$4,IF(CL12=90,$ES$4&amp;$ES$4&amp;$ES$4,IF(CL12=45,$EQ$4&amp;$EQ$4&amp;$EQ$4,""))))</f>
        <v>―――</v>
      </c>
      <c r="DL43" s="19" t="str">
        <f>IF(CL12="","",IF(CL12=0,$EU$4&amp;$EU$4&amp;$EU$4,IF(CL12=90,$ES$4&amp;$ES$4&amp;$ES$4,IF(CL12=45,$EQ$4&amp;$EQ$4&amp;$EQ$4,""))))</f>
        <v>―――</v>
      </c>
      <c r="DM43" s="19" t="str">
        <f>IF(CL12="","",IF(CL12=0,$EU$4&amp;$EU$4&amp;$EU$4,IF(CL12=90,$ES$4&amp;$ES$4&amp;$ES$4,IF(CL12=45,$EQ$4&amp;$EQ$4&amp;$EQ$4,""))))</f>
        <v>―――</v>
      </c>
      <c r="DN43" s="19" t="str">
        <f>IF(CL12="","",IF(CL12=0,$EU$4&amp;$EU$4&amp;$EU$4,IF(CL12=90,$ES$4&amp;$ES$4&amp;$ES$4,IF(CL12=45,$EQ$4&amp;$EQ$4&amp;$EQ$4,""))))</f>
        <v>―――</v>
      </c>
      <c r="DO43" s="17" t="s">
        <v>40</v>
      </c>
      <c r="DP43" s="28" t="str">
        <f>IF(CL12="","","Ply "&amp;CJ12)</f>
        <v>Ply 2</v>
      </c>
      <c r="DQ43" s="17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89" t="s">
        <v>10</v>
      </c>
      <c r="EE43" s="89"/>
    </row>
    <row r="44" spans="2:135" x14ac:dyDescent="0.3">
      <c r="B44" s="89"/>
      <c r="C44" s="89"/>
      <c r="D44" s="3"/>
      <c r="E44" s="3"/>
      <c r="F44" s="3"/>
      <c r="G44" s="3"/>
      <c r="J44" t="s">
        <v>40</v>
      </c>
      <c r="K44" s="19" t="str">
        <f>IF(K11="","",IF(K11=0,$EU$4&amp;$EU$4&amp;$EU$4,IF(K11=90,$ES$4&amp;$ES$4&amp;$ES$4,IF(K11=45,$EQ$4&amp;$EQ$4&amp;$EQ$4,""))))</f>
        <v>∙∙∙∙∙∙∙∙∙</v>
      </c>
      <c r="L44" s="19" t="str">
        <f>IF(K11="","",IF(K11=0,$EU$4&amp;$EU$4&amp;$EU$4,IF(K11=90,$ES$4&amp;$ES$4&amp;$ES$4,IF(K11=45,$EQ$4&amp;$EQ$4&amp;$EQ$4,""))))</f>
        <v>∙∙∙∙∙∙∙∙∙</v>
      </c>
      <c r="M44" s="19" t="str">
        <f>IF(K11="","",IF(K11=0,$EU$4&amp;$EU$4&amp;$EU$4,IF(K11=90,$ES$4&amp;$ES$4&amp;$ES$4,IF(K11=45,$EQ$4&amp;$EQ$4&amp;$EQ$4,""))))</f>
        <v>∙∙∙∙∙∙∙∙∙</v>
      </c>
      <c r="N44" s="19" t="str">
        <f>IF(K11="","",IF(K11=0,$EU$4&amp;$EU$4&amp;$EU$4,IF(K11=90,$ES$4&amp;$ES$4&amp;$ES$4,IF(K11=45,$EQ$4&amp;$EQ$4&amp;$EQ$4,""))))</f>
        <v>∙∙∙∙∙∙∙∙∙</v>
      </c>
      <c r="O44" s="19" t="str">
        <f>IF(K11="","",IF(K11=0,$EU$4&amp;$EU$4&amp;$EU$4,IF(K11=90,$ES$4&amp;$ES$4&amp;$ES$4,IF(K11=45,$EQ$4&amp;$EQ$4&amp;$EQ$4,""))))</f>
        <v>∙∙∙∙∙∙∙∙∙</v>
      </c>
      <c r="P44" s="19" t="str">
        <f>IF(K11="","",IF(K11=0,$EU$4&amp;$EU$4&amp;$EU$4,IF(K11=90,$ES$4&amp;$ES$4&amp;$ES$4,IF(K11=45,$EQ$4&amp;$EQ$4&amp;$EQ$4,""))))</f>
        <v>∙∙∙∙∙∙∙∙∙</v>
      </c>
      <c r="Q44" s="19" t="str">
        <f>IF(K11="","",IF(K11=0,$EU$4&amp;$EU$4&amp;$EU$4,IF(K11=90,$ES$4&amp;$ES$4&amp;$ES$4,IF(K11=45,$EQ$4&amp;$EQ$4&amp;$EQ$4,"C"))))</f>
        <v>∙∙∙∙∙∙∙∙∙</v>
      </c>
      <c r="R44" s="19" t="str">
        <f>IF(K11="","",IF(K11=0,$EU$4&amp;$EU$4&amp;$EU$4,IF(K11=90,$ES$4&amp;$ES$4&amp;$ES$4,IF(K11=45,$EQ$4&amp;$EQ$4&amp;$EQ$4,""))))</f>
        <v>∙∙∙∙∙∙∙∙∙</v>
      </c>
      <c r="S44" s="19" t="str">
        <f>IF(K11="","",IF(K11=0,$EU$4&amp;$EU$4&amp;$EU$4,IF(K11=90,$ES$4&amp;$ES$4&amp;$ES$4,IF(K11=45,$EQ$4&amp;$EQ$4&amp;$EQ$4,""))))</f>
        <v>∙∙∙∙∙∙∙∙∙</v>
      </c>
      <c r="T44" s="19" t="str">
        <f>IF(K11="","",IF(K11=0,$EU$4&amp;$EU$4&amp;$EU$4,IF(K11=90,$ES$4&amp;$ES$4&amp;$ES$4,IF(K11=45,$EQ$4&amp;$EQ$4&amp;$EQ$4,""))))</f>
        <v>∙∙∙∙∙∙∙∙∙</v>
      </c>
      <c r="U44" s="19" t="str">
        <f>IF(K11="","",IF(K11=0,$EU$4&amp;$EU$4&amp;$EU$4,IF(K11=90,$ES$4&amp;$ES$4&amp;$ES$4,IF(K11=45,$EQ$4&amp;$EQ$4&amp;$EQ$4,"O"))))</f>
        <v>∙∙∙∙∙∙∙∙∙</v>
      </c>
      <c r="V44" s="19" t="str">
        <f>IF(K11="","",IF(K11=0,$EU$4&amp;$EU$4&amp;$EU$4,IF(K11=90,$ES$4&amp;$ES$4&amp;$ES$4,IF(K11=45,$EQ$4&amp;$EQ$4&amp;$EQ$4,""))))</f>
        <v>∙∙∙∙∙∙∙∙∙</v>
      </c>
      <c r="W44" s="19" t="str">
        <f>IF(K11="","",IF(K11=0,$EU$4&amp;$EU$4&amp;$EU$4,IF(K11=90,$ES$4&amp;$ES$4&amp;$ES$4,IF(K11=45,$EQ$4&amp;$EQ$4&amp;$EQ$4,""))))</f>
        <v>∙∙∙∙∙∙∙∙∙</v>
      </c>
      <c r="X44" s="19" t="str">
        <f>IF(K11="","",IF(K11=0,$EU$4&amp;$EU$4&amp;$EU$4,IF(K11=90,$ES$4&amp;$ES$4&amp;$ES$4,IF(K11=45,$EQ$4&amp;$EQ$4&amp;$EQ$4,""))))</f>
        <v>∙∙∙∙∙∙∙∙∙</v>
      </c>
      <c r="Y44" s="19" t="str">
        <f>IF(K11="","",IF(K11=0,$EU$4&amp;$EU$4&amp;$EU$4,IF(K11=90,$ES$4&amp;$ES$4&amp;$ES$4,IF(K11=45,$EQ$4&amp;$EQ$4&amp;$EQ$4,"R"))))</f>
        <v>∙∙∙∙∙∙∙∙∙</v>
      </c>
      <c r="Z44" s="19" t="str">
        <f>IF(K11="","",IF(K11=0,$EU$4&amp;$EU$4&amp;$EU$4,IF(K11=90,$ES$4&amp;$ES$4&amp;$ES$4,IF(K11=45,$EQ$4&amp;$EQ$4&amp;$EQ$4,""))))</f>
        <v>∙∙∙∙∙∙∙∙∙</v>
      </c>
      <c r="AA44" s="19" t="str">
        <f>IF(K11="","",IF(K11=0,$EU$4&amp;$EU$4&amp;$EU$4,IF(K11=90,$ES$4&amp;$ES$4&amp;$ES$4,IF(K11=45,$EQ$4&amp;$EQ$4&amp;$EQ$4,""))))</f>
        <v>∙∙∙∙∙∙∙∙∙</v>
      </c>
      <c r="AB44" s="19" t="str">
        <f>IF(K11="","",IF(K11=0,$EU$4&amp;$EU$4&amp;$EU$4,IF(K11=90,$ES$4&amp;$ES$4&amp;$ES$4,IF(K11=45,$EQ$4&amp;$EQ$4&amp;$EQ$4,""))))</f>
        <v>∙∙∙∙∙∙∙∙∙</v>
      </c>
      <c r="AC44" s="19" t="str">
        <f>IF(K11="","",IF(K11=0,$EU$4&amp;$EU$4&amp;$EU$4,IF(K11=90,$ES$4&amp;$ES$4&amp;$ES$4,IF(K11=45,$EQ$4&amp;$EQ$4&amp;$EQ$4,"E"))))</f>
        <v>∙∙∙∙∙∙∙∙∙</v>
      </c>
      <c r="AD44" s="19" t="str">
        <f>IF(K11="","",IF(K11=0,$EU$4&amp;$EU$4&amp;$EU$4,IF(K11=90,$ES$4&amp;$ES$4&amp;$ES$4,IF(K11=45,$EQ$4&amp;$EQ$4&amp;$EQ$4,""))))</f>
        <v>∙∙∙∙∙∙∙∙∙</v>
      </c>
      <c r="AE44" s="19" t="str">
        <f>IF(K11="","",IF(K11=0,$EU$4&amp;$EU$4&amp;$EU$4,IF(K11=90,$ES$4&amp;$ES$4&amp;$ES$4,IF(K11=45,$EQ$4&amp;$EQ$4&amp;$EQ$4,""))))</f>
        <v>∙∙∙∙∙∙∙∙∙</v>
      </c>
      <c r="AF44" s="19" t="str">
        <f>IF(K11="","",IF(K11=0,$EU$4&amp;$EU$4&amp;$EU$4,IF(K11=90,$ES$4&amp;$ES$4&amp;$ES$4,IF(K11=45,$EQ$4&amp;$EQ$4&amp;$EQ$4,""))))</f>
        <v>∙∙∙∙∙∙∙∙∙</v>
      </c>
      <c r="AG44" s="19" t="str">
        <f>IF(K11="","",IF(K11=0,$EU$4&amp;$EU$4&amp;$EU$4,IF(K11=90,$ES$4&amp;$ES$4&amp;$ES$4,IF(K11=45,$EQ$4&amp;$EQ$4&amp;$EQ$4,""))))</f>
        <v>∙∙∙∙∙∙∙∙∙</v>
      </c>
      <c r="AH44" s="19" t="str">
        <f>IF(K11="","",IF(K11=0,$EU$4&amp;$EU$4&amp;$EU$4,IF(K11=90,$ES$4&amp;$ES$4&amp;$ES$4,IF(K11=45,$EQ$4&amp;$EQ$4&amp;$EQ$4,""))))</f>
        <v>∙∙∙∙∙∙∙∙∙</v>
      </c>
      <c r="AI44" s="19" t="str">
        <f>IF(K11="","",IF(K11=0,$EU$4&amp;$EU$4&amp;$EU$4,IF(K11=90,$ES$4&amp;$ES$4&amp;$ES$4,IF(K11=45,$EQ$4&amp;$EQ$4&amp;$EQ$4,""))))</f>
        <v>∙∙∙∙∙∙∙∙∙</v>
      </c>
      <c r="AJ44" s="19" t="str">
        <f>IF(K11="","",IF(K11=0,$EU$4&amp;$EU$4&amp;$EU$4,IF(K11=90,$ES$4&amp;$ES$4&amp;$ES$4,IF(K11=45,$EQ$4&amp;$EQ$4&amp;$EQ$4,""))))</f>
        <v>∙∙∙∙∙∙∙∙∙</v>
      </c>
      <c r="AK44" s="19" t="str">
        <f>IF(K11="","",IF(K11=0,$EU$4&amp;$EU$4&amp;$EU$4,IF(K11=90,$ES$4&amp;$ES$4&amp;$ES$4,IF(K11=45,$EQ$4&amp;$EQ$4&amp;$EQ$4,""))))</f>
        <v>∙∙∙∙∙∙∙∙∙</v>
      </c>
      <c r="AL44" s="19" t="str">
        <f>IF(K11="","",IF(K11=0,$EU$4&amp;$EU$4&amp;$EU$4,IF(K11=90,$ES$4&amp;$ES$4&amp;$ES$4,IF(K11=45,$EQ$4&amp;$EQ$4&amp;$EQ$4,""))))</f>
        <v>∙∙∙∙∙∙∙∙∙</v>
      </c>
      <c r="AM44" s="19" t="str">
        <f>IF(K11="","",IF(K11=0,$EU$4&amp;$EU$4&amp;$EU$4,IF(K11=90,$ES$4&amp;$ES$4&amp;$ES$4,IF(K11=45,$EQ$4&amp;$EQ$4&amp;$EQ$4,""))))</f>
        <v>∙∙∙∙∙∙∙∙∙</v>
      </c>
      <c r="AN44" s="17" t="s">
        <v>40</v>
      </c>
      <c r="AO44" s="28" t="str">
        <f>IF(K11="","","Ply "&amp;I11)</f>
        <v>Ply 1</v>
      </c>
      <c r="AP44" s="17"/>
      <c r="AQ44" s="3"/>
      <c r="AR44" s="3"/>
      <c r="AW44" t="s">
        <v>40</v>
      </c>
      <c r="AX44" s="19" t="str">
        <f>IF(AX11="","",IF(AX11=0,$EU$4&amp;$EU$4&amp;$EU$4,IF(AX11=90,$ES$4&amp;$ES$4&amp;$ES$4,IF(AX11=45,$EQ$4&amp;$EQ$4&amp;$EQ$4,""))))</f>
        <v>∙∙∙∙∙∙∙∙∙</v>
      </c>
      <c r="AY44" s="19" t="str">
        <f>IF(AX11="","",IF(AX11=0,$EU$4&amp;$EU$4&amp;$EU$4,IF(AX11=90,$ES$4&amp;$ES$4&amp;$ES$4,IF(AX11=45,$EQ$4&amp;$EQ$4&amp;$EQ$4,""))))</f>
        <v>∙∙∙∙∙∙∙∙∙</v>
      </c>
      <c r="AZ44" s="19" t="str">
        <f>IF(AX11="","",IF(AX11=0,$EU$4&amp;$EU$4&amp;$EU$4,IF(AX11=90,$ES$4&amp;$ES$4&amp;$ES$4,IF(AX11=45,$EQ$4&amp;$EQ$4&amp;$EQ$4,""))))</f>
        <v>∙∙∙∙∙∙∙∙∙</v>
      </c>
      <c r="BA44" s="19" t="str">
        <f>IF(AX11="","",IF(AX11=0,$EU$4&amp;$EU$4&amp;$EU$4,IF(AX11=90,$ES$4&amp;$ES$4&amp;$ES$4,IF(AX11=45,$EQ$4&amp;$EQ$4&amp;$EQ$4,""))))</f>
        <v>∙∙∙∙∙∙∙∙∙</v>
      </c>
      <c r="BB44" s="19" t="str">
        <f>IF(AX11="","",IF(AX11=0,$EU$4&amp;$EU$4&amp;$EU$4,IF(AX11=90,$ES$4&amp;$ES$4&amp;$ES$4,IF(AX11=45,$EQ$4&amp;$EQ$4&amp;$EQ$4,""))))</f>
        <v>∙∙∙∙∙∙∙∙∙</v>
      </c>
      <c r="BC44" s="19" t="str">
        <f>IF(AX11="","",IF(AX11=0,$EU$4&amp;$EU$4&amp;$EU$4,IF(AX11=90,$ES$4&amp;$ES$4&amp;$ES$4,IF(AX11=45,$EQ$4&amp;$EQ$4&amp;$EQ$4,""))))</f>
        <v>∙∙∙∙∙∙∙∙∙</v>
      </c>
      <c r="BD44" s="19" t="str">
        <f>IF(AX11="","",IF(AX11=0,$EU$4&amp;$EU$4&amp;$EU$4,IF(AX11=90,$ES$4&amp;$ES$4&amp;$ES$4,IF(AX11=45,$EQ$4&amp;$EQ$4&amp;$EQ$4,"C"))))</f>
        <v>∙∙∙∙∙∙∙∙∙</v>
      </c>
      <c r="BE44" s="19" t="str">
        <f>IF(AX11="","",IF(AX11=0,$EU$4&amp;$EU$4&amp;$EU$4,IF(AX11=90,$ES$4&amp;$ES$4&amp;$ES$4,IF(AX11=45,$EQ$4&amp;$EQ$4&amp;$EQ$4,""))))</f>
        <v>∙∙∙∙∙∙∙∙∙</v>
      </c>
      <c r="BF44" s="19" t="str">
        <f>IF(AX11="","",IF(AX11=0,$EU$4&amp;$EU$4&amp;$EU$4,IF(AX11=90,$ES$4&amp;$ES$4&amp;$ES$4,IF(AX11=45,$EQ$4&amp;$EQ$4&amp;$EQ$4,""))))</f>
        <v>∙∙∙∙∙∙∙∙∙</v>
      </c>
      <c r="BG44" s="19" t="str">
        <f>IF(AX11="","",IF(AX11=0,$EU$4&amp;$EU$4&amp;$EU$4,IF(AX11=90,$ES$4&amp;$ES$4&amp;$ES$4,IF(AX11=45,$EQ$4&amp;$EQ$4&amp;$EQ$4,""))))</f>
        <v>∙∙∙∙∙∙∙∙∙</v>
      </c>
      <c r="BH44" s="19" t="str">
        <f>IF(AX11="","",IF(AX11=0,$EU$4&amp;$EU$4&amp;$EU$4,IF(AX11=90,$ES$4&amp;$ES$4&amp;$ES$4,IF(AX11=45,$EQ$4&amp;$EQ$4&amp;$EQ$4,"O"))))</f>
        <v>∙∙∙∙∙∙∙∙∙</v>
      </c>
      <c r="BI44" s="19" t="str">
        <f>IF(AX11="","",IF(AX11=0,$EU$4&amp;$EU$4&amp;$EU$4,IF(AX11=90,$ES$4&amp;$ES$4&amp;$ES$4,IF(AX11=45,$EQ$4&amp;$EQ$4&amp;$EQ$4,""))))</f>
        <v>∙∙∙∙∙∙∙∙∙</v>
      </c>
      <c r="BJ44" s="19" t="str">
        <f>IF(AX11="","",IF(AX11=0,$EU$4&amp;$EU$4&amp;$EU$4,IF(AX11=90,$ES$4&amp;$ES$4&amp;$ES$4,IF(AX11=45,$EQ$4&amp;$EQ$4&amp;$EQ$4,""))))</f>
        <v>∙∙∙∙∙∙∙∙∙</v>
      </c>
      <c r="BK44" s="19" t="str">
        <f>IF(AX11="","",IF(AX11=0,$EU$4&amp;$EU$4&amp;$EU$4,IF(AX11=90,$ES$4&amp;$ES$4&amp;$ES$4,IF(AX11=45,$EQ$4&amp;$EQ$4&amp;$EQ$4,""))))</f>
        <v>∙∙∙∙∙∙∙∙∙</v>
      </c>
      <c r="BL44" s="19" t="str">
        <f>IF(AX11="","",IF(AX11=0,$EU$4&amp;$EU$4&amp;$EU$4,IF(AX11=90,$ES$4&amp;$ES$4&amp;$ES$4,IF(AX11=45,$EQ$4&amp;$EQ$4&amp;$EQ$4,"R"))))</f>
        <v>∙∙∙∙∙∙∙∙∙</v>
      </c>
      <c r="BM44" s="19" t="str">
        <f>IF(AX11="","",IF(AX11=0,$EU$4&amp;$EU$4&amp;$EU$4,IF(AX11=90,$ES$4&amp;$ES$4&amp;$ES$4,IF(AX11=45,$EQ$4&amp;$EQ$4&amp;$EQ$4,""))))</f>
        <v>∙∙∙∙∙∙∙∙∙</v>
      </c>
      <c r="BN44" s="19" t="str">
        <f>IF(AX11="","",IF(AX11=0,$EU$4&amp;$EU$4&amp;$EU$4,IF(AX11=90,$ES$4&amp;$ES$4&amp;$ES$4,IF(AX11=45,$EQ$4&amp;$EQ$4&amp;$EQ$4,""))))</f>
        <v>∙∙∙∙∙∙∙∙∙</v>
      </c>
      <c r="BO44" s="19" t="str">
        <f>IF(AX11="","",IF(AX11=0,$EU$4&amp;$EU$4&amp;$EU$4,IF(AX11=90,$ES$4&amp;$ES$4&amp;$ES$4,IF(AX11=45,$EQ$4&amp;$EQ$4&amp;$EQ$4,""))))</f>
        <v>∙∙∙∙∙∙∙∙∙</v>
      </c>
      <c r="BP44" s="19" t="str">
        <f>IF(AX11="","",IF(AX11=0,$EU$4&amp;$EU$4&amp;$EU$4,IF(AX11=90,$ES$4&amp;$ES$4&amp;$ES$4,IF(AX11=45,$EQ$4&amp;$EQ$4&amp;$EQ$4,"E"))))</f>
        <v>∙∙∙∙∙∙∙∙∙</v>
      </c>
      <c r="BQ44" s="19" t="str">
        <f>IF(AX11="","",IF(AX11=0,$EU$4&amp;$EU$4&amp;$EU$4,IF(AX11=90,$ES$4&amp;$ES$4&amp;$ES$4,IF(AX11=45,$EQ$4&amp;$EQ$4&amp;$EQ$4,""))))</f>
        <v>∙∙∙∙∙∙∙∙∙</v>
      </c>
      <c r="BR44" s="19" t="str">
        <f>IF(AX11="","",IF(AX11=0,$EU$4&amp;$EU$4&amp;$EU$4,IF(AX11=90,$ES$4&amp;$ES$4&amp;$ES$4,IF(AX11=45,$EQ$4&amp;$EQ$4&amp;$EQ$4,""))))</f>
        <v>∙∙∙∙∙∙∙∙∙</v>
      </c>
      <c r="BS44" s="19" t="str">
        <f>IF(AX11="","",IF(AX11=0,$EU$4&amp;$EU$4&amp;$EU$4,IF(AX11=90,$ES$4&amp;$ES$4&amp;$ES$4,IF(AX11=45,$EQ$4&amp;$EQ$4&amp;$EQ$4,""))))</f>
        <v>∙∙∙∙∙∙∙∙∙</v>
      </c>
      <c r="BT44" s="19" t="str">
        <f>IF(AX11="","",IF(AX11=0,$EU$4&amp;$EU$4&amp;$EU$4,IF(AX11=90,$ES$4&amp;$ES$4&amp;$ES$4,IF(AX11=45,$EQ$4&amp;$EQ$4&amp;$EQ$4,""))))</f>
        <v>∙∙∙∙∙∙∙∙∙</v>
      </c>
      <c r="BU44" s="19" t="str">
        <f>IF(AX11="","",IF(AX11=0,$EU$4&amp;$EU$4&amp;$EU$4,IF(AX11=90,$ES$4&amp;$ES$4&amp;$ES$4,IF(AX11=45,$EQ$4&amp;$EQ$4&amp;$EQ$4,""))))</f>
        <v>∙∙∙∙∙∙∙∙∙</v>
      </c>
      <c r="BV44" s="19" t="str">
        <f>IF(AX11="","",IF(AX11=0,$EU$4&amp;$EU$4&amp;$EU$4,IF(AX11=90,$ES$4&amp;$ES$4&amp;$ES$4,IF(AX11=45,$EQ$4&amp;$EQ$4&amp;$EQ$4,""))))</f>
        <v>∙∙∙∙∙∙∙∙∙</v>
      </c>
      <c r="BW44" s="19" t="str">
        <f>IF(AX11="","",IF(AX11=0,$EU$4&amp;$EU$4&amp;$EU$4,IF(AX11=90,$ES$4&amp;$ES$4&amp;$ES$4,IF(AX11=45,$EQ$4&amp;$EQ$4&amp;$EQ$4,""))))</f>
        <v>∙∙∙∙∙∙∙∙∙</v>
      </c>
      <c r="BX44" s="19" t="str">
        <f>IF(AX11="","",IF(AX11=0,$EU$4&amp;$EU$4&amp;$EU$4,IF(AX11=90,$ES$4&amp;$ES$4&amp;$ES$4,IF(AX11=45,$EQ$4&amp;$EQ$4&amp;$EQ$4,""))))</f>
        <v>∙∙∙∙∙∙∙∙∙</v>
      </c>
      <c r="BY44" s="19" t="str">
        <f>IF(AX11="","",IF(AX11=0,$EU$4&amp;$EU$4&amp;$EU$4,IF(AX11=90,$ES$4&amp;$ES$4&amp;$ES$4,IF(AX11=45,$EQ$4&amp;$EQ$4&amp;$EQ$4,""))))</f>
        <v>∙∙∙∙∙∙∙∙∙</v>
      </c>
      <c r="BZ44" s="19" t="str">
        <f>IF(AX11="","",IF(AX11=0,$EU$4&amp;$EU$4&amp;$EU$4,IF(AX11=90,$ES$4&amp;$ES$4&amp;$ES$4,IF(AX11=45,$EQ$4&amp;$EQ$4&amp;$EQ$4,""))))</f>
        <v>∙∙∙∙∙∙∙∙∙</v>
      </c>
      <c r="CA44" s="17" t="s">
        <v>40</v>
      </c>
      <c r="CB44" s="28" t="str">
        <f>IF(AX11="","","Ply "&amp;AV11)</f>
        <v>Ply 1</v>
      </c>
      <c r="CC44" s="17"/>
      <c r="CD44" s="3"/>
      <c r="CE44" s="3"/>
      <c r="CF44" s="3"/>
      <c r="CG44" s="3"/>
      <c r="CH44" s="3"/>
      <c r="CI44" s="3"/>
      <c r="CK44" t="s">
        <v>40</v>
      </c>
      <c r="CL44" s="19" t="str">
        <f>IF(CL11="","",IF(CL11=0,$EU$4&amp;$EU$4&amp;$EU$4,IF(CL11=90,$ES$4&amp;$ES$4&amp;$ES$4,IF(CL11=45,$EQ$4&amp;$EQ$4&amp;$EQ$4,""))))</f>
        <v>∙∙∙∙∙∙∙∙∙</v>
      </c>
      <c r="CM44" s="19" t="str">
        <f>IF(CL11="","",IF(CL11=0,$EU$4&amp;$EU$4&amp;$EU$4,IF(CL11=90,$ES$4&amp;$ES$4&amp;$ES$4,IF(CL11=45,$EQ$4&amp;$EQ$4&amp;$EQ$4,""))))</f>
        <v>∙∙∙∙∙∙∙∙∙</v>
      </c>
      <c r="CN44" s="19" t="str">
        <f>IF(CL11="","",IF(CL11=0,$EU$4&amp;$EU$4&amp;$EU$4,IF(CL11=90,$ES$4&amp;$ES$4&amp;$ES$4,IF(CL11=45,$EQ$4&amp;$EQ$4&amp;$EQ$4,""))))</f>
        <v>∙∙∙∙∙∙∙∙∙</v>
      </c>
      <c r="CO44" s="19" t="str">
        <f>IF(CL11="","",IF(CL11=0,$EU$4&amp;$EU$4&amp;$EU$4,IF(CL11=90,$ES$4&amp;$ES$4&amp;$ES$4,IF(CL11=45,$EQ$4&amp;$EQ$4&amp;$EQ$4,""))))</f>
        <v>∙∙∙∙∙∙∙∙∙</v>
      </c>
      <c r="CP44" s="19" t="str">
        <f>IF(CL11="","",IF(CL11=0,$EU$4&amp;$EU$4&amp;$EU$4,IF(CL11=90,$ES$4&amp;$ES$4&amp;$ES$4,IF(CL11=45,$EQ$4&amp;$EQ$4&amp;$EQ$4,""))))</f>
        <v>∙∙∙∙∙∙∙∙∙</v>
      </c>
      <c r="CQ44" s="19" t="str">
        <f>IF(CL11="","",IF(CL11=0,$EU$4&amp;$EU$4&amp;$EU$4,IF(CL11=90,$ES$4&amp;$ES$4&amp;$ES$4,IF(CL11=45,$EQ$4&amp;$EQ$4&amp;$EQ$4,""))))</f>
        <v>∙∙∙∙∙∙∙∙∙</v>
      </c>
      <c r="CR44" s="19" t="str">
        <f>IF(CL11="","",IF(CL11=0,$EU$4&amp;$EU$4&amp;$EU$4,IF(CL11=90,$ES$4&amp;$ES$4&amp;$ES$4,IF(CL11=45,$EQ$4&amp;$EQ$4&amp;$EQ$4,"C"))))</f>
        <v>∙∙∙∙∙∙∙∙∙</v>
      </c>
      <c r="CS44" s="19" t="str">
        <f>IF(CL11="","",IF(CL11=0,$EU$4&amp;$EU$4&amp;$EU$4,IF(CL11=90,$ES$4&amp;$ES$4&amp;$ES$4,IF(CL11=45,$EQ$4&amp;$EQ$4&amp;$EQ$4,""))))</f>
        <v>∙∙∙∙∙∙∙∙∙</v>
      </c>
      <c r="CT44" s="19" t="str">
        <f>IF(CL11="","",IF(CL11=0,$EU$4&amp;$EU$4&amp;$EU$4,IF(CL11=90,$ES$4&amp;$ES$4&amp;$ES$4,IF(CL11=45,$EQ$4&amp;$EQ$4&amp;$EQ$4,""))))</f>
        <v>∙∙∙∙∙∙∙∙∙</v>
      </c>
      <c r="CU44" s="19" t="str">
        <f>IF(CL11="","",IF(CL11=0,$EU$4&amp;$EU$4&amp;$EU$4,IF(CL11=90,$ES$4&amp;$ES$4&amp;$ES$4,IF(CL11=45,$EQ$4&amp;$EQ$4&amp;$EQ$4,""))))</f>
        <v>∙∙∙∙∙∙∙∙∙</v>
      </c>
      <c r="CV44" s="19" t="str">
        <f>IF(CL11="","",IF(CL11=0,$EU$4&amp;$EU$4&amp;$EU$4,IF(CL11=90,$ES$4&amp;$ES$4&amp;$ES$4,IF(CL11=45,$EQ$4&amp;$EQ$4&amp;$EQ$4,"O"))))</f>
        <v>∙∙∙∙∙∙∙∙∙</v>
      </c>
      <c r="CW44" s="19" t="str">
        <f>IF(CL11="","",IF(CL11=0,$EU$4&amp;$EU$4&amp;$EU$4,IF(CL11=90,$ES$4&amp;$ES$4&amp;$ES$4,IF(CL11=45,$EQ$4&amp;$EQ$4&amp;$EQ$4,""))))</f>
        <v>∙∙∙∙∙∙∙∙∙</v>
      </c>
      <c r="CX44" s="19" t="str">
        <f>IF(CL11="","",IF(CL11=0,$EU$4&amp;$EU$4&amp;$EU$4,IF(CL11=90,$ES$4&amp;$ES$4&amp;$ES$4,IF(CL11=45,$EQ$4&amp;$EQ$4&amp;$EQ$4,""))))</f>
        <v>∙∙∙∙∙∙∙∙∙</v>
      </c>
      <c r="CY44" s="19" t="str">
        <f>IF(CL11="","",IF(CL11=0,$EU$4&amp;$EU$4&amp;$EU$4,IF(CL11=90,$ES$4&amp;$ES$4&amp;$ES$4,IF(CL11=45,$EQ$4&amp;$EQ$4&amp;$EQ$4,""))))</f>
        <v>∙∙∙∙∙∙∙∙∙</v>
      </c>
      <c r="CZ44" s="19" t="str">
        <f>IF(CL11="","",IF(CL11=0,$EU$4&amp;$EU$4&amp;$EU$4,IF(CL11=90,$ES$4&amp;$ES$4&amp;$ES$4,IF(CL11=45,$EQ$4&amp;$EQ$4&amp;$EQ$4,"R"))))</f>
        <v>∙∙∙∙∙∙∙∙∙</v>
      </c>
      <c r="DA44" s="19" t="str">
        <f>IF(CL11="","",IF(CL11=0,$EU$4&amp;$EU$4&amp;$EU$4,IF(CL11=90,$ES$4&amp;$ES$4&amp;$ES$4,IF(CL11=45,$EQ$4&amp;$EQ$4&amp;$EQ$4,""))))</f>
        <v>∙∙∙∙∙∙∙∙∙</v>
      </c>
      <c r="DB44" s="19" t="str">
        <f>IF(CL11="","",IF(CL11=0,$EU$4&amp;$EU$4&amp;$EU$4,IF(CL11=90,$ES$4&amp;$ES$4&amp;$ES$4,IF(CL11=45,$EQ$4&amp;$EQ$4&amp;$EQ$4,""))))</f>
        <v>∙∙∙∙∙∙∙∙∙</v>
      </c>
      <c r="DC44" s="19" t="str">
        <f>IF(CL11="","",IF(CL11=0,$EU$4&amp;$EU$4&amp;$EU$4,IF(CL11=90,$ES$4&amp;$ES$4&amp;$ES$4,IF(CL11=45,$EQ$4&amp;$EQ$4&amp;$EQ$4,""))))</f>
        <v>∙∙∙∙∙∙∙∙∙</v>
      </c>
      <c r="DD44" s="19" t="str">
        <f>IF(CL11="","",IF(CL11=0,$EU$4&amp;$EU$4&amp;$EU$4,IF(CL11=90,$ES$4&amp;$ES$4&amp;$ES$4,IF(CL11=45,$EQ$4&amp;$EQ$4&amp;$EQ$4,"E"))))</f>
        <v>∙∙∙∙∙∙∙∙∙</v>
      </c>
      <c r="DE44" s="19" t="str">
        <f>IF(CL11="","",IF(CL11=0,$EU$4&amp;$EU$4&amp;$EU$4,IF(CL11=90,$ES$4&amp;$ES$4&amp;$ES$4,IF(CL11=45,$EQ$4&amp;$EQ$4&amp;$EQ$4,""))))</f>
        <v>∙∙∙∙∙∙∙∙∙</v>
      </c>
      <c r="DF44" s="19" t="str">
        <f>IF(CL11="","",IF(CL11=0,$EU$4&amp;$EU$4&amp;$EU$4,IF(CL11=90,$ES$4&amp;$ES$4&amp;$ES$4,IF(CL11=45,$EQ$4&amp;$EQ$4&amp;$EQ$4,""))))</f>
        <v>∙∙∙∙∙∙∙∙∙</v>
      </c>
      <c r="DG44" s="19" t="str">
        <f>IF(CL11="","",IF(CL11=0,$EU$4&amp;$EU$4&amp;$EU$4,IF(CL11=90,$ES$4&amp;$ES$4&amp;$ES$4,IF(CL11=45,$EQ$4&amp;$EQ$4&amp;$EQ$4,""))))</f>
        <v>∙∙∙∙∙∙∙∙∙</v>
      </c>
      <c r="DH44" s="19" t="str">
        <f>IF(CL11="","",IF(CL11=0,$EU$4&amp;$EU$4&amp;$EU$4,IF(CL11=90,$ES$4&amp;$ES$4&amp;$ES$4,IF(CL11=45,$EQ$4&amp;$EQ$4&amp;$EQ$4,""))))</f>
        <v>∙∙∙∙∙∙∙∙∙</v>
      </c>
      <c r="DI44" s="19" t="str">
        <f>IF(CL11="","",IF(CL11=0,$EU$4&amp;$EU$4&amp;$EU$4,IF(CL11=90,$ES$4&amp;$ES$4&amp;$ES$4,IF(CL11=45,$EQ$4&amp;$EQ$4&amp;$EQ$4,""))))</f>
        <v>∙∙∙∙∙∙∙∙∙</v>
      </c>
      <c r="DJ44" s="19" t="str">
        <f>IF(CL11="","",IF(CL11=0,$EU$4&amp;$EU$4&amp;$EU$4,IF(CL11=90,$ES$4&amp;$ES$4&amp;$ES$4,IF(CL11=45,$EQ$4&amp;$EQ$4&amp;$EQ$4,""))))</f>
        <v>∙∙∙∙∙∙∙∙∙</v>
      </c>
      <c r="DK44" s="19" t="str">
        <f>IF(CL11="","",IF(CL11=0,$EU$4&amp;$EU$4&amp;$EU$4,IF(CL11=90,$ES$4&amp;$ES$4&amp;$ES$4,IF(CL11=45,$EQ$4&amp;$EQ$4&amp;$EQ$4,""))))</f>
        <v>∙∙∙∙∙∙∙∙∙</v>
      </c>
      <c r="DL44" s="19" t="str">
        <f>IF(CL11="","",IF(CL11=0,$EU$4&amp;$EU$4&amp;$EU$4,IF(CL11=90,$ES$4&amp;$ES$4&amp;$ES$4,IF(CL11=45,$EQ$4&amp;$EQ$4&amp;$EQ$4,""))))</f>
        <v>∙∙∙∙∙∙∙∙∙</v>
      </c>
      <c r="DM44" s="19" t="str">
        <f>IF(CL11="","",IF(CL11=0,$EU$4&amp;$EU$4&amp;$EU$4,IF(CL11=90,$ES$4&amp;$ES$4&amp;$ES$4,IF(CL11=45,$EQ$4&amp;$EQ$4&amp;$EQ$4,""))))</f>
        <v>∙∙∙∙∙∙∙∙∙</v>
      </c>
      <c r="DN44" s="19" t="str">
        <f>IF(CL11="","",IF(CL11=0,$EU$4&amp;$EU$4&amp;$EU$4,IF(CL11=90,$ES$4&amp;$ES$4&amp;$ES$4,IF(CL11=45,$EQ$4&amp;$EQ$4&amp;$EQ$4,""))))</f>
        <v>∙∙∙∙∙∙∙∙∙</v>
      </c>
      <c r="DO44" s="17" t="s">
        <v>40</v>
      </c>
      <c r="DP44" s="28" t="str">
        <f>IF(CL11="","","Ply "&amp;CJ11)</f>
        <v>Ply 1</v>
      </c>
      <c r="DQ44" s="17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89"/>
      <c r="EE44" s="89"/>
    </row>
    <row r="45" spans="2:135" x14ac:dyDescent="0.3">
      <c r="B45" s="89"/>
      <c r="C45" s="89"/>
      <c r="D45" s="3"/>
      <c r="E45" s="3"/>
      <c r="F45" s="3"/>
      <c r="G45" s="3"/>
      <c r="J45" t="s">
        <v>40</v>
      </c>
      <c r="U45" s="20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1" t="s">
        <v>39</v>
      </c>
      <c r="AO45" s="18"/>
      <c r="AP45" s="17"/>
      <c r="AQ45" s="3"/>
      <c r="AR45" s="3"/>
      <c r="AW45" t="s">
        <v>40</v>
      </c>
      <c r="BH45" s="20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1" t="s">
        <v>39</v>
      </c>
      <c r="CB45" s="18"/>
      <c r="CC45" s="17"/>
      <c r="CD45" s="3"/>
      <c r="CE45" s="3"/>
      <c r="CF45" s="3"/>
      <c r="CG45" s="3"/>
      <c r="CH45" s="3"/>
      <c r="CI45" s="3"/>
      <c r="CK45" t="s">
        <v>40</v>
      </c>
      <c r="CV45" s="20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1" t="s">
        <v>39</v>
      </c>
      <c r="DP45" s="18"/>
      <c r="DQ45" s="17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89"/>
      <c r="EE45" s="89"/>
    </row>
    <row r="46" spans="2:135" x14ac:dyDescent="0.3">
      <c r="B46" s="89"/>
      <c r="C46" s="89"/>
      <c r="D46" s="3"/>
      <c r="E46" s="3"/>
      <c r="F46" s="3"/>
      <c r="G46" s="3"/>
      <c r="BA46" s="20"/>
      <c r="BB46" s="23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7"/>
      <c r="BU46" s="28"/>
      <c r="BV46" s="17"/>
      <c r="BW46" s="17"/>
      <c r="BX46" s="17"/>
      <c r="BY46" s="3"/>
      <c r="BZ46" s="3"/>
      <c r="CA46" s="3"/>
      <c r="CB46" s="3"/>
      <c r="CC46" s="3"/>
      <c r="CD46" s="16"/>
      <c r="CE46" s="3"/>
      <c r="CF46" s="3"/>
      <c r="CG46" s="3"/>
      <c r="CH46" s="3"/>
      <c r="CI46" s="3"/>
      <c r="CO46" s="20"/>
      <c r="CP46" s="23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7"/>
      <c r="DI46" s="28"/>
      <c r="DJ46" s="17"/>
      <c r="DK46" s="17"/>
      <c r="DL46" s="17"/>
      <c r="DM46" s="3"/>
      <c r="DN46" s="3"/>
      <c r="DO46" s="3"/>
      <c r="DP46" s="3"/>
      <c r="DQ46" s="3"/>
      <c r="DR46" s="16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89"/>
      <c r="EE46" s="89"/>
    </row>
    <row r="47" spans="2:135" ht="15" customHeight="1" x14ac:dyDescent="0.3">
      <c r="B47" s="89"/>
      <c r="C47" s="89"/>
      <c r="D47" s="3"/>
      <c r="E47" s="3"/>
      <c r="F47" s="3"/>
      <c r="G47" s="3"/>
      <c r="L47" s="137" t="s">
        <v>61</v>
      </c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Y47" s="137" t="s">
        <v>61</v>
      </c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3"/>
      <c r="CA47" s="3"/>
      <c r="CB47" s="3"/>
      <c r="CC47" s="3"/>
      <c r="CD47" s="16"/>
      <c r="CE47" s="3"/>
      <c r="CF47" s="3"/>
      <c r="CG47" s="3"/>
      <c r="CH47" s="3"/>
      <c r="CI47" s="3"/>
      <c r="CM47" s="137" t="s">
        <v>61</v>
      </c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3"/>
      <c r="DO47" s="3"/>
      <c r="DP47" s="3"/>
      <c r="DQ47" s="3"/>
      <c r="DR47" s="16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89"/>
      <c r="EE47" s="89"/>
    </row>
    <row r="48" spans="2:135" ht="15" customHeight="1" x14ac:dyDescent="0.3">
      <c r="B48" s="89"/>
      <c r="C48" s="89"/>
      <c r="D48" s="3"/>
      <c r="E48" s="3"/>
      <c r="F48" s="3"/>
      <c r="G48" s="3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3"/>
      <c r="CA48" s="3"/>
      <c r="CB48" s="3"/>
      <c r="CC48" s="3"/>
      <c r="CD48" s="16"/>
      <c r="CE48" s="3"/>
      <c r="CF48" s="3"/>
      <c r="CG48" s="3"/>
      <c r="CH48" s="3"/>
      <c r="CI48" s="3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3"/>
      <c r="DO48" s="3"/>
      <c r="DP48" s="3"/>
      <c r="DQ48" s="3"/>
      <c r="DR48" s="16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89"/>
      <c r="EE48" s="89"/>
    </row>
    <row r="49" spans="2:135" ht="15" customHeight="1" x14ac:dyDescent="0.3">
      <c r="B49" s="89"/>
      <c r="C49" s="89"/>
      <c r="D49" s="3"/>
      <c r="E49" s="3"/>
      <c r="F49" s="3"/>
      <c r="G49" s="3"/>
      <c r="BA49" s="20"/>
      <c r="BB49" s="23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7"/>
      <c r="BU49" s="28"/>
      <c r="BV49" s="17"/>
      <c r="BW49" s="17"/>
      <c r="BX49" s="17"/>
      <c r="BY49" s="3"/>
      <c r="BZ49" s="3"/>
      <c r="CA49" s="3"/>
      <c r="CB49" s="3"/>
      <c r="CC49" s="3"/>
      <c r="CD49" s="16"/>
      <c r="CE49" s="3"/>
      <c r="CF49" s="3"/>
      <c r="CG49" s="3"/>
      <c r="CH49" s="3"/>
      <c r="CI49" s="3"/>
      <c r="CO49" s="20"/>
      <c r="CP49" s="23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7"/>
      <c r="DI49" s="28"/>
      <c r="DJ49" s="17"/>
      <c r="DK49" s="17"/>
      <c r="DL49" s="17"/>
      <c r="DM49" s="3"/>
      <c r="DN49" s="3"/>
      <c r="DO49" s="3"/>
      <c r="DP49" s="3"/>
      <c r="DQ49" s="3"/>
      <c r="DR49" s="16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89"/>
      <c r="EE49" s="89"/>
    </row>
    <row r="50" spans="2:135" x14ac:dyDescent="0.3">
      <c r="B50" s="89"/>
      <c r="C50" s="89"/>
      <c r="D50" s="3"/>
      <c r="E50" s="3"/>
      <c r="F50" s="3"/>
      <c r="G50" s="3"/>
      <c r="BA50" s="20"/>
      <c r="BB50" s="23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7"/>
      <c r="BU50" s="28"/>
      <c r="BV50" s="17"/>
      <c r="BW50" s="17"/>
      <c r="BX50" s="17"/>
      <c r="BY50" s="3"/>
      <c r="BZ50" s="3"/>
      <c r="CA50" s="3"/>
      <c r="CB50" s="3"/>
      <c r="CC50" s="3"/>
      <c r="CD50" s="16"/>
      <c r="CE50" s="3"/>
      <c r="CF50" s="3"/>
      <c r="CG50" s="3"/>
      <c r="CH50" s="3"/>
      <c r="CI50" s="3"/>
      <c r="CO50" s="20"/>
      <c r="CP50" s="23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7"/>
      <c r="DI50" s="28"/>
      <c r="DJ50" s="17"/>
      <c r="DK50" s="17"/>
      <c r="DL50" s="17"/>
      <c r="DM50" s="3"/>
      <c r="DN50" s="3"/>
      <c r="DO50" s="3"/>
      <c r="DP50" s="3"/>
      <c r="DQ50" s="3"/>
      <c r="DR50" s="16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89"/>
      <c r="EE50" s="89"/>
    </row>
    <row r="51" spans="2:135" x14ac:dyDescent="0.3">
      <c r="B51" s="89"/>
      <c r="C51" s="89"/>
      <c r="D51" s="3"/>
      <c r="E51" s="3"/>
      <c r="F51" s="3"/>
      <c r="G51" s="3"/>
      <c r="BA51" s="20"/>
      <c r="BB51" s="23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7"/>
      <c r="BU51" s="28"/>
      <c r="BV51" s="17"/>
      <c r="BW51" s="17"/>
      <c r="BX51" s="17"/>
      <c r="BY51" s="3"/>
      <c r="BZ51" s="3"/>
      <c r="CA51" s="3"/>
      <c r="CB51" s="3"/>
      <c r="CC51" s="3"/>
      <c r="CD51" s="16"/>
      <c r="CE51" s="3"/>
      <c r="CF51" s="3"/>
      <c r="CG51" s="3"/>
      <c r="CH51" s="3"/>
      <c r="CI51" s="3"/>
      <c r="CO51" s="20"/>
      <c r="CP51" s="23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7"/>
      <c r="DI51" s="28"/>
      <c r="DJ51" s="17"/>
      <c r="DK51" s="17"/>
      <c r="DL51" s="17"/>
      <c r="DM51" s="3"/>
      <c r="DN51" s="3"/>
      <c r="DO51" s="3"/>
      <c r="DP51" s="3"/>
      <c r="DQ51" s="3"/>
      <c r="DR51" s="16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89"/>
      <c r="EE51" s="89"/>
    </row>
    <row r="52" spans="2:135" x14ac:dyDescent="0.3">
      <c r="B52" s="89"/>
      <c r="C52" s="89"/>
      <c r="D52" s="3"/>
      <c r="E52" s="3"/>
      <c r="F52" s="3"/>
      <c r="G52" s="3"/>
      <c r="BA52" s="20"/>
      <c r="BB52" s="23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7"/>
      <c r="BU52" s="28"/>
      <c r="BV52" s="17"/>
      <c r="BW52" s="17"/>
      <c r="BX52" s="17"/>
      <c r="BY52" s="3"/>
      <c r="BZ52" s="3"/>
      <c r="CA52" s="3"/>
      <c r="CB52" s="3"/>
      <c r="CC52" s="3"/>
      <c r="CD52" s="16"/>
      <c r="CE52" s="3"/>
      <c r="CF52" s="3"/>
      <c r="CG52" s="3"/>
      <c r="CH52" s="3"/>
      <c r="CI52" s="3"/>
      <c r="CO52" s="20"/>
      <c r="CP52" s="23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7"/>
      <c r="DI52" s="28"/>
      <c r="DJ52" s="17"/>
      <c r="DK52" s="17"/>
      <c r="DL52" s="17"/>
      <c r="DM52" s="3"/>
      <c r="DN52" s="3"/>
      <c r="DO52" s="3"/>
      <c r="DP52" s="3"/>
      <c r="DQ52" s="3"/>
      <c r="DR52" s="16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89"/>
      <c r="EE52" s="89"/>
    </row>
    <row r="53" spans="2:135" x14ac:dyDescent="0.3">
      <c r="B53" s="89"/>
      <c r="C53" s="89"/>
      <c r="D53" s="3"/>
      <c r="E53" s="3"/>
      <c r="F53" s="3"/>
      <c r="G53" s="3"/>
      <c r="BA53" s="20"/>
      <c r="BB53" s="23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7"/>
      <c r="BU53" s="28"/>
      <c r="BV53" s="17"/>
      <c r="BW53" s="17"/>
      <c r="BX53" s="17"/>
      <c r="BY53" s="3"/>
      <c r="BZ53" s="3"/>
      <c r="CA53" s="3"/>
      <c r="CB53" s="3"/>
      <c r="CC53" s="3"/>
      <c r="CD53" s="16"/>
      <c r="CE53" s="3"/>
      <c r="CF53" s="3"/>
      <c r="CG53" s="3"/>
      <c r="CH53" s="3"/>
      <c r="CI53" s="3"/>
      <c r="CO53" s="20"/>
      <c r="CP53" s="23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7"/>
      <c r="DI53" s="28"/>
      <c r="DJ53" s="17"/>
      <c r="DK53" s="17"/>
      <c r="DL53" s="17"/>
      <c r="DM53" s="3"/>
      <c r="DN53" s="3"/>
      <c r="DO53" s="3"/>
      <c r="DP53" s="3"/>
      <c r="DQ53" s="3"/>
      <c r="DR53" s="16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89"/>
      <c r="EE53" s="89"/>
    </row>
    <row r="54" spans="2:135" x14ac:dyDescent="0.3">
      <c r="B54" s="89"/>
      <c r="C54" s="89"/>
      <c r="D54" s="3"/>
      <c r="E54" s="3"/>
      <c r="F54" s="3"/>
      <c r="G54" s="3"/>
      <c r="BA54" s="20"/>
      <c r="BB54" s="23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7"/>
      <c r="BU54" s="28"/>
      <c r="BV54" s="17"/>
      <c r="BW54" s="17"/>
      <c r="BX54" s="17"/>
      <c r="BY54" s="3"/>
      <c r="BZ54" s="3"/>
      <c r="CA54" s="3"/>
      <c r="CB54" s="3"/>
      <c r="CC54" s="3"/>
      <c r="CD54" s="16"/>
      <c r="CE54" s="3"/>
      <c r="CF54" s="3"/>
      <c r="CG54" s="3"/>
      <c r="CH54" s="3"/>
      <c r="CI54" s="3"/>
      <c r="CO54" s="20"/>
      <c r="CP54" s="23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7"/>
      <c r="DI54" s="28"/>
      <c r="DJ54" s="17"/>
      <c r="DK54" s="17"/>
      <c r="DL54" s="17"/>
      <c r="DM54" s="3"/>
      <c r="DN54" s="3"/>
      <c r="DO54" s="3"/>
      <c r="DP54" s="3"/>
      <c r="DQ54" s="3"/>
      <c r="DR54" s="16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89"/>
      <c r="EE54" s="89"/>
    </row>
    <row r="55" spans="2:135" x14ac:dyDescent="0.3">
      <c r="B55" s="89"/>
      <c r="C55" s="89"/>
      <c r="D55" s="3"/>
      <c r="E55" s="3"/>
      <c r="F55" s="3"/>
      <c r="G55" s="3"/>
      <c r="BA55" s="20"/>
      <c r="BB55" s="23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7"/>
      <c r="BU55" s="28"/>
      <c r="BV55" s="17"/>
      <c r="BW55" s="17"/>
      <c r="BX55" s="17"/>
      <c r="BY55" s="3"/>
      <c r="BZ55" s="3"/>
      <c r="CA55" s="3"/>
      <c r="CB55" s="3"/>
      <c r="CC55" s="3"/>
      <c r="CD55" s="16"/>
      <c r="CE55" s="3"/>
      <c r="CF55" s="3"/>
      <c r="CG55" s="3"/>
      <c r="CH55" s="3"/>
      <c r="CI55" s="3"/>
      <c r="CO55" s="20"/>
      <c r="CP55" s="23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7"/>
      <c r="DI55" s="28"/>
      <c r="DJ55" s="17"/>
      <c r="DK55" s="17"/>
      <c r="DL55" s="17"/>
      <c r="DM55" s="3"/>
      <c r="DN55" s="3"/>
      <c r="DO55" s="3"/>
      <c r="DP55" s="3"/>
      <c r="DQ55" s="3"/>
      <c r="DR55" s="16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89"/>
      <c r="EE55" s="89"/>
    </row>
    <row r="56" spans="2:135" x14ac:dyDescent="0.3">
      <c r="B56" s="89" t="s">
        <v>2</v>
      </c>
      <c r="C56" s="89"/>
      <c r="D56" s="3"/>
      <c r="E56" s="3"/>
      <c r="F56" s="3"/>
      <c r="G56" s="3"/>
      <c r="BA56" s="20"/>
      <c r="BB56" s="23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7"/>
      <c r="BU56" s="28"/>
      <c r="BV56" s="17"/>
      <c r="BW56" s="17"/>
      <c r="BX56" s="17"/>
      <c r="BY56" s="3"/>
      <c r="BZ56" s="3"/>
      <c r="CA56" s="3"/>
      <c r="CB56" s="3"/>
      <c r="CC56" s="3"/>
      <c r="CD56" s="16"/>
      <c r="CE56" s="3"/>
      <c r="CF56" s="3"/>
      <c r="CG56" s="3"/>
      <c r="CH56" s="3"/>
      <c r="CI56" s="3"/>
      <c r="CO56" s="20"/>
      <c r="CP56" s="23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7"/>
      <c r="DI56" s="28"/>
      <c r="DJ56" s="17"/>
      <c r="DK56" s="17"/>
      <c r="DL56" s="17"/>
      <c r="DM56" s="3"/>
      <c r="DN56" s="3"/>
      <c r="DO56" s="3"/>
      <c r="DP56" s="3"/>
      <c r="DQ56" s="3"/>
      <c r="DR56" s="16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89" t="s">
        <v>2</v>
      </c>
      <c r="EE56" s="89"/>
    </row>
    <row r="57" spans="2:135" x14ac:dyDescent="0.3">
      <c r="B57" s="89"/>
      <c r="C57" s="89"/>
      <c r="D57" s="3"/>
      <c r="E57" s="3"/>
      <c r="F57" s="3"/>
      <c r="G57" s="3"/>
      <c r="BA57" s="20"/>
      <c r="BB57" s="23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7"/>
      <c r="BU57" s="28"/>
      <c r="BV57" s="17"/>
      <c r="BW57" s="17"/>
      <c r="BX57" s="17"/>
      <c r="BY57" s="3"/>
      <c r="BZ57" s="3"/>
      <c r="CA57" s="3"/>
      <c r="CB57" s="3"/>
      <c r="CC57" s="3"/>
      <c r="CD57" s="16"/>
      <c r="CE57" s="3"/>
      <c r="CF57" s="3"/>
      <c r="CG57" s="3"/>
      <c r="CH57" s="3"/>
      <c r="CI57" s="3"/>
      <c r="CO57" s="20"/>
      <c r="CP57" s="23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7"/>
      <c r="DI57" s="28"/>
      <c r="DJ57" s="17"/>
      <c r="DK57" s="17"/>
      <c r="DL57" s="17"/>
      <c r="DM57" s="3"/>
      <c r="DN57" s="3"/>
      <c r="DO57" s="3"/>
      <c r="DP57" s="3"/>
      <c r="DQ57" s="3"/>
      <c r="DR57" s="16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89"/>
      <c r="EE57" s="89"/>
    </row>
    <row r="58" spans="2:135" x14ac:dyDescent="0.3">
      <c r="B58" s="89"/>
      <c r="C58" s="89"/>
      <c r="D58" s="3"/>
      <c r="E58" s="3"/>
      <c r="F58" s="3"/>
      <c r="G58" s="3"/>
      <c r="BA58" s="20"/>
      <c r="BB58" s="23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7"/>
      <c r="BU58" s="28"/>
      <c r="BV58" s="17"/>
      <c r="BW58" s="17"/>
      <c r="BX58" s="17"/>
      <c r="BY58" s="3"/>
      <c r="BZ58" s="3"/>
      <c r="CA58" s="3"/>
      <c r="CB58" s="3"/>
      <c r="CC58" s="3"/>
      <c r="CD58" s="16"/>
      <c r="CE58" s="3"/>
      <c r="CF58" s="3"/>
      <c r="CG58" s="3"/>
      <c r="CH58" s="3"/>
      <c r="CI58" s="3"/>
      <c r="CO58" s="20"/>
      <c r="CP58" s="23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7"/>
      <c r="DI58" s="28"/>
      <c r="DJ58" s="17"/>
      <c r="DK58" s="17"/>
      <c r="DL58" s="17"/>
      <c r="DM58" s="3"/>
      <c r="DN58" s="3"/>
      <c r="DO58" s="3"/>
      <c r="DP58" s="3"/>
      <c r="DQ58" s="3"/>
      <c r="DR58" s="16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89"/>
      <c r="EE58" s="89"/>
    </row>
    <row r="59" spans="2:135" x14ac:dyDescent="0.3">
      <c r="B59" s="89"/>
      <c r="C59" s="89"/>
      <c r="D59" s="3"/>
      <c r="E59" s="3"/>
      <c r="F59" s="3"/>
      <c r="G59" s="3"/>
      <c r="BA59" s="20"/>
      <c r="BB59" s="23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7"/>
      <c r="BU59" s="28"/>
      <c r="BV59" s="17"/>
      <c r="BW59" s="17"/>
      <c r="BX59" s="17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O59" s="20"/>
      <c r="CP59" s="23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7"/>
      <c r="DI59" s="28"/>
      <c r="DJ59" s="17"/>
      <c r="DK59" s="17"/>
      <c r="DL59" s="17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89"/>
      <c r="EE59" s="89"/>
    </row>
    <row r="60" spans="2:135" x14ac:dyDescent="0.3">
      <c r="B60" s="89"/>
      <c r="C60" s="89"/>
      <c r="D60" s="3"/>
      <c r="E60" s="3"/>
      <c r="F60" s="3"/>
      <c r="G60" s="3"/>
      <c r="BA60" s="20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17"/>
      <c r="BU60" s="18"/>
      <c r="BV60" s="17"/>
      <c r="BW60" s="17"/>
      <c r="BX60" s="17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O60" s="20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17"/>
      <c r="DI60" s="18"/>
      <c r="DJ60" s="17"/>
      <c r="DK60" s="17"/>
      <c r="DL60" s="17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89"/>
      <c r="EE60" s="89"/>
    </row>
    <row r="61" spans="2:135" x14ac:dyDescent="0.3">
      <c r="B61" s="89"/>
      <c r="C61" s="89"/>
      <c r="D61" s="3"/>
      <c r="E61" s="3"/>
      <c r="F61" s="3"/>
      <c r="G61" s="3"/>
      <c r="J61" t="s">
        <v>40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7"/>
      <c r="AC61" s="18"/>
      <c r="AD61" s="17"/>
      <c r="AE61" s="17"/>
      <c r="AF61" s="17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7"/>
      <c r="BO61" s="18"/>
      <c r="BP61" s="17"/>
      <c r="BQ61" s="17"/>
      <c r="BR61" s="17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7"/>
      <c r="DC61" s="18"/>
      <c r="DD61" s="17"/>
      <c r="DE61" s="17"/>
      <c r="DF61" s="17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89"/>
      <c r="EE61" s="89"/>
    </row>
    <row r="62" spans="2:135" x14ac:dyDescent="0.3">
      <c r="B62" s="89"/>
      <c r="C62" s="89"/>
      <c r="D62" s="3"/>
      <c r="E62" s="3"/>
      <c r="F62" s="3"/>
      <c r="G62" s="3"/>
      <c r="AQ62" s="3"/>
      <c r="CD62" s="3"/>
      <c r="CE62" s="3"/>
      <c r="CF62" s="3"/>
      <c r="CG62" s="3"/>
      <c r="CH62" s="3"/>
      <c r="CI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89"/>
      <c r="EE62" s="89"/>
    </row>
    <row r="63" spans="2:135" x14ac:dyDescent="0.3">
      <c r="B63" s="89"/>
      <c r="C63" s="89"/>
      <c r="D63" s="3"/>
      <c r="E63" s="3"/>
      <c r="F63" s="3"/>
      <c r="G63" s="3"/>
      <c r="AQ63" s="3"/>
      <c r="BA63" s="20"/>
      <c r="BB63" s="23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7"/>
      <c r="BU63" s="18"/>
      <c r="BV63" s="17"/>
      <c r="BW63" s="17"/>
      <c r="BX63" s="17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89"/>
      <c r="EE63" s="89"/>
    </row>
    <row r="64" spans="2:135" x14ac:dyDescent="0.3">
      <c r="B64" s="89"/>
      <c r="C64" s="89"/>
      <c r="D64" s="3"/>
      <c r="E64" s="3"/>
      <c r="F64" s="3"/>
      <c r="G64" s="3"/>
      <c r="AQ64" s="3"/>
      <c r="BA64" s="20"/>
      <c r="BB64" s="23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7"/>
      <c r="BU64" s="18"/>
      <c r="BV64" s="17"/>
      <c r="BW64" s="17"/>
      <c r="BX64" s="17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89"/>
      <c r="EE64" s="89"/>
    </row>
    <row r="65" spans="2:135" x14ac:dyDescent="0.3">
      <c r="B65" s="89"/>
      <c r="C65" s="89"/>
      <c r="D65" s="3"/>
      <c r="E65" s="3"/>
      <c r="F65" s="3"/>
      <c r="G65" s="3"/>
      <c r="AQ65" s="3"/>
      <c r="BA65" s="20"/>
      <c r="BB65" s="23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7"/>
      <c r="BU65" s="18"/>
      <c r="BV65" s="17"/>
      <c r="BW65" s="17"/>
      <c r="BX65" s="17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89"/>
      <c r="EE65" s="89"/>
    </row>
    <row r="66" spans="2:135" x14ac:dyDescent="0.3">
      <c r="B66" s="89"/>
      <c r="C66" s="89"/>
      <c r="D66" s="3"/>
      <c r="E66" s="3"/>
      <c r="F66" s="3"/>
      <c r="G66" s="3"/>
      <c r="AQ66" s="3"/>
      <c r="BA66" s="20"/>
      <c r="BB66" s="23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7"/>
      <c r="BU66" s="18"/>
      <c r="BV66" s="17"/>
      <c r="BW66" s="17"/>
      <c r="BX66" s="17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89"/>
      <c r="EE66" s="89"/>
    </row>
    <row r="67" spans="2:135" ht="15" customHeight="1" x14ac:dyDescent="0.3">
      <c r="B67" s="89"/>
      <c r="C67" s="89"/>
      <c r="D67" s="3"/>
      <c r="E67" s="3"/>
      <c r="F67" s="3"/>
      <c r="G67" s="3"/>
      <c r="AQ67" s="3"/>
      <c r="BA67" s="20"/>
      <c r="BB67" s="23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7"/>
      <c r="BU67" s="18"/>
      <c r="BV67" s="17"/>
      <c r="BW67" s="17"/>
      <c r="BX67" s="17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  <c r="CZ67" s="10"/>
      <c r="DA67" s="10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89"/>
      <c r="EE67" s="89"/>
    </row>
    <row r="68" spans="2:135" ht="15" customHeight="1" x14ac:dyDescent="0.3">
      <c r="B68" s="89"/>
      <c r="C68" s="89"/>
      <c r="D68" s="3"/>
      <c r="E68" s="3"/>
      <c r="F68" s="3"/>
      <c r="G68" s="3"/>
      <c r="AQ68" s="3"/>
      <c r="BA68" s="20"/>
      <c r="BB68" s="23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7"/>
      <c r="BU68" s="18"/>
      <c r="BV68" s="17"/>
      <c r="BW68" s="17"/>
      <c r="BX68" s="17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89"/>
      <c r="EE68" s="89"/>
    </row>
    <row r="69" spans="2:135" ht="15" customHeight="1" x14ac:dyDescent="0.3">
      <c r="B69" s="89" t="s">
        <v>5</v>
      </c>
      <c r="C69" s="89"/>
      <c r="D69" s="3"/>
      <c r="E69" s="3"/>
      <c r="F69" s="3"/>
      <c r="G69" s="3"/>
      <c r="AQ69" s="3"/>
      <c r="BA69" s="20"/>
      <c r="BB69" s="23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7"/>
      <c r="BU69" s="18"/>
      <c r="BV69" s="17"/>
      <c r="BW69" s="17"/>
      <c r="BX69" s="17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2"/>
      <c r="CZ69" s="12"/>
      <c r="DA69" s="12"/>
      <c r="DB69" s="12"/>
      <c r="DC69" s="12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89" t="s">
        <v>5</v>
      </c>
      <c r="EE69" s="89"/>
    </row>
    <row r="70" spans="2:135" x14ac:dyDescent="0.3">
      <c r="B70" s="89"/>
      <c r="C70" s="89"/>
      <c r="D70" s="3"/>
      <c r="E70" s="3"/>
      <c r="F70" s="3"/>
      <c r="G70" s="3"/>
      <c r="AQ70" s="3"/>
      <c r="BA70" s="20"/>
      <c r="BB70" s="23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7"/>
      <c r="BU70" s="18"/>
      <c r="BV70" s="17"/>
      <c r="BW70" s="17"/>
      <c r="BX70" s="17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2"/>
      <c r="CZ70" s="12"/>
      <c r="DA70" s="12"/>
      <c r="DB70" s="12"/>
      <c r="DC70" s="12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89"/>
      <c r="EE70" s="89"/>
    </row>
    <row r="71" spans="2:135" ht="15" customHeight="1" x14ac:dyDescent="0.3">
      <c r="B71" s="89"/>
      <c r="C71" s="89"/>
      <c r="D71" s="3"/>
      <c r="E71" s="3"/>
      <c r="F71" s="3"/>
      <c r="G71" s="3"/>
      <c r="AQ71" s="3"/>
      <c r="BA71" s="20"/>
      <c r="BB71" s="23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7"/>
      <c r="BU71" s="18"/>
      <c r="BV71" s="17"/>
      <c r="BW71" s="17"/>
      <c r="BX71" s="17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2"/>
      <c r="CZ71" s="12"/>
      <c r="DA71" s="12"/>
      <c r="DB71" s="12"/>
      <c r="DC71" s="12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89"/>
      <c r="EE71" s="89"/>
    </row>
    <row r="72" spans="2:135" x14ac:dyDescent="0.3">
      <c r="B72" s="89"/>
      <c r="C72" s="89"/>
      <c r="D72" s="3"/>
      <c r="E72" s="3"/>
      <c r="F72" s="3"/>
      <c r="G72" s="3"/>
      <c r="AQ72" s="3"/>
      <c r="BA72" s="20"/>
      <c r="BB72" s="23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7"/>
      <c r="BU72" s="18"/>
      <c r="BV72" s="17"/>
      <c r="BW72" s="17"/>
      <c r="BX72" s="17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12"/>
      <c r="CZ72" s="12"/>
      <c r="DA72" s="12"/>
      <c r="DB72" s="12"/>
      <c r="DC72" s="12"/>
      <c r="DD72" s="4"/>
      <c r="DE72" s="4"/>
      <c r="DF72" s="4"/>
      <c r="DG72" s="4"/>
      <c r="DH72" s="4"/>
      <c r="DI72" s="4"/>
      <c r="DJ72" s="4"/>
      <c r="DK72" s="4"/>
      <c r="DL72" s="4"/>
      <c r="ED72" s="89"/>
      <c r="EE72" s="89"/>
    </row>
    <row r="73" spans="2:135" ht="15" customHeight="1" x14ac:dyDescent="0.3">
      <c r="B73" s="89"/>
      <c r="C73" s="89"/>
      <c r="D73" s="3"/>
      <c r="E73" s="3"/>
      <c r="F73" s="3"/>
      <c r="G73" s="3"/>
      <c r="AQ73" s="3"/>
      <c r="BA73" s="20"/>
      <c r="BB73" s="23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7"/>
      <c r="BU73" s="18"/>
      <c r="BV73" s="17"/>
      <c r="BW73" s="17"/>
      <c r="BX73" s="17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12"/>
      <c r="CZ73" s="12"/>
      <c r="DA73" s="12"/>
      <c r="DB73" s="12"/>
      <c r="DC73" s="12"/>
      <c r="DD73" s="4"/>
      <c r="DE73" s="4"/>
      <c r="DF73" s="4"/>
      <c r="DG73" s="4"/>
      <c r="DH73" s="4"/>
      <c r="DI73" s="4"/>
      <c r="DJ73" s="4"/>
      <c r="DK73" s="4"/>
      <c r="DL73" s="4"/>
      <c r="ED73" s="89"/>
      <c r="EE73" s="89"/>
    </row>
    <row r="74" spans="2:135" ht="15" customHeight="1" x14ac:dyDescent="0.3">
      <c r="B74" s="89"/>
      <c r="C74" s="89"/>
      <c r="D74" s="3"/>
      <c r="E74" s="3"/>
      <c r="F74" s="3"/>
      <c r="G74" s="3"/>
      <c r="AQ74" s="3"/>
      <c r="BA74" s="20"/>
      <c r="BB74" s="23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7"/>
      <c r="BU74" s="18"/>
      <c r="BV74" s="17"/>
      <c r="BW74" s="17"/>
      <c r="BX74" s="17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2"/>
      <c r="CZ74" s="12"/>
      <c r="DA74" s="12"/>
      <c r="DB74" s="12"/>
      <c r="DC74" s="12"/>
      <c r="DD74" s="4"/>
      <c r="DE74" s="4"/>
      <c r="DF74" s="4"/>
      <c r="DG74" s="4"/>
      <c r="DH74" s="4"/>
      <c r="DI74" s="4"/>
      <c r="DJ74" s="4"/>
      <c r="DK74" s="4"/>
      <c r="DL74" s="4"/>
      <c r="ED74" s="89"/>
      <c r="EE74" s="89"/>
    </row>
    <row r="75" spans="2:135" ht="15" customHeight="1" x14ac:dyDescent="0.3">
      <c r="B75" s="89"/>
      <c r="C75" s="89"/>
      <c r="D75" s="3"/>
      <c r="E75" s="3"/>
      <c r="F75" s="3"/>
      <c r="G75" s="3"/>
      <c r="AQ75" s="3"/>
      <c r="BA75" s="20"/>
      <c r="BB75" s="23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7"/>
      <c r="BU75" s="18"/>
      <c r="BV75" s="17"/>
      <c r="BW75" s="17"/>
      <c r="BX75" s="17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2"/>
      <c r="CZ75" s="12"/>
      <c r="DA75" s="12"/>
      <c r="DB75" s="12"/>
      <c r="DC75" s="12"/>
      <c r="DD75" s="4"/>
      <c r="DE75" s="5" t="s">
        <v>4</v>
      </c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ED75" s="89"/>
      <c r="EE75" s="89"/>
    </row>
    <row r="76" spans="2:135" x14ac:dyDescent="0.3">
      <c r="B76" s="89"/>
      <c r="C76" s="89"/>
      <c r="D76" s="3"/>
      <c r="E76" s="3"/>
      <c r="F76" s="3"/>
      <c r="G76" s="3"/>
      <c r="AQ76" s="3"/>
      <c r="BA76" s="20"/>
      <c r="BB76" s="23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7"/>
      <c r="BU76" s="18"/>
      <c r="BV76" s="17"/>
      <c r="BW76" s="17"/>
      <c r="BX76" s="17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2"/>
      <c r="CZ76" s="12"/>
      <c r="DA76" s="12"/>
      <c r="DB76" s="12"/>
      <c r="DC76" s="12"/>
      <c r="DD76" s="4"/>
      <c r="DE76" s="102" t="str">
        <f>EI3</f>
        <v>DRAWING NAME</v>
      </c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ED76" s="89"/>
      <c r="EE76" s="89"/>
    </row>
    <row r="77" spans="2:135" x14ac:dyDescent="0.3">
      <c r="B77" s="89"/>
      <c r="C77" s="89"/>
      <c r="D77" s="3"/>
      <c r="E77" s="3"/>
      <c r="F77" s="3"/>
      <c r="G77" s="3"/>
      <c r="H77" s="20"/>
      <c r="I77" s="19"/>
      <c r="J77" s="19"/>
      <c r="K77" s="19"/>
      <c r="L77" s="19"/>
      <c r="M77" s="19"/>
      <c r="AQ77" s="3"/>
      <c r="AR77" s="3"/>
      <c r="AS77" s="3"/>
      <c r="AT77" s="3"/>
      <c r="AU77" s="3"/>
      <c r="AV77" s="19"/>
      <c r="AW77" s="19"/>
      <c r="AX77" s="19"/>
      <c r="AY77" s="19"/>
      <c r="AZ77" s="19"/>
      <c r="BA77" s="20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17"/>
      <c r="BU77" s="18"/>
      <c r="BV77" s="17"/>
      <c r="BW77" s="17"/>
      <c r="BX77" s="17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4"/>
      <c r="CZ77" s="4"/>
      <c r="DA77" s="4"/>
      <c r="DB77" s="4"/>
      <c r="DC77" s="4"/>
      <c r="DD77" s="4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4"/>
      <c r="DW77" s="4"/>
      <c r="DX77" s="4"/>
      <c r="DY77" s="4"/>
      <c r="DZ77" s="4"/>
      <c r="EA77" s="4"/>
      <c r="EB77" s="4"/>
      <c r="EC77" s="4"/>
      <c r="ED77" s="89"/>
      <c r="EE77" s="89"/>
    </row>
    <row r="78" spans="2:135" ht="15" customHeight="1" x14ac:dyDescent="0.3">
      <c r="B78" s="89"/>
      <c r="C78" s="89"/>
      <c r="D78" s="3"/>
      <c r="E78" s="3"/>
      <c r="F78" s="3"/>
      <c r="G78" s="3"/>
      <c r="H78" s="20"/>
      <c r="I78" s="19"/>
      <c r="J78" s="19"/>
      <c r="K78" s="19"/>
      <c r="L78" s="19"/>
      <c r="M78" s="19"/>
      <c r="AQ78" s="3"/>
      <c r="AR78" s="3"/>
      <c r="AS78" s="3"/>
      <c r="AT78" s="3"/>
      <c r="AU78" s="3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7"/>
      <c r="BO78" s="18"/>
      <c r="BP78" s="17"/>
      <c r="BQ78" s="17"/>
      <c r="BR78" s="17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15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4"/>
      <c r="CZ78" s="4"/>
      <c r="DA78" s="4"/>
      <c r="DB78" s="4"/>
      <c r="DC78" s="4"/>
      <c r="DD78" s="4"/>
      <c r="DE78" s="96" t="s">
        <v>3</v>
      </c>
      <c r="DF78" s="96"/>
      <c r="DG78" s="95" t="s">
        <v>2</v>
      </c>
      <c r="DH78" s="96" t="s">
        <v>1</v>
      </c>
      <c r="DI78" s="96"/>
      <c r="DJ78" s="95" t="str">
        <f>EI4</f>
        <v>AAXXXXXXXXX</v>
      </c>
      <c r="DK78" s="95"/>
      <c r="DL78" s="95"/>
      <c r="DM78" s="95"/>
      <c r="DN78" s="95"/>
      <c r="DO78" s="95"/>
      <c r="DP78" s="95"/>
      <c r="DQ78" s="95"/>
      <c r="DR78" s="103" t="s">
        <v>0</v>
      </c>
      <c r="DS78" s="103"/>
      <c r="DT78" s="99" t="str">
        <f>EI5</f>
        <v>A</v>
      </c>
      <c r="DU78" s="99"/>
      <c r="DV78" s="4"/>
      <c r="DW78" s="4"/>
      <c r="DX78" s="4"/>
      <c r="DY78" s="99">
        <f>EI6</f>
        <v>2</v>
      </c>
      <c r="DZ78" s="99"/>
      <c r="EA78" s="4"/>
      <c r="EB78" s="99">
        <f>EI8</f>
        <v>10</v>
      </c>
      <c r="EC78" s="99"/>
      <c r="ED78" s="89"/>
      <c r="EE78" s="89"/>
    </row>
    <row r="79" spans="2:135" ht="15" customHeight="1" x14ac:dyDescent="0.3">
      <c r="B79" s="89"/>
      <c r="C79" s="8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4"/>
      <c r="CZ79" s="4"/>
      <c r="DA79" s="4"/>
      <c r="DB79" s="4"/>
      <c r="DC79" s="4"/>
      <c r="DD79" s="4"/>
      <c r="DE79" s="96"/>
      <c r="DF79" s="96"/>
      <c r="DG79" s="95"/>
      <c r="DH79" s="96"/>
      <c r="DI79" s="96"/>
      <c r="DJ79" s="95"/>
      <c r="DK79" s="95"/>
      <c r="DL79" s="95"/>
      <c r="DM79" s="95"/>
      <c r="DN79" s="95"/>
      <c r="DO79" s="95"/>
      <c r="DP79" s="95"/>
      <c r="DQ79" s="95"/>
      <c r="DR79" s="103"/>
      <c r="DS79" s="103"/>
      <c r="DT79" s="99"/>
      <c r="DU79" s="99"/>
      <c r="DV79" s="4"/>
      <c r="DW79" s="4"/>
      <c r="DX79" s="4"/>
      <c r="DY79" s="99"/>
      <c r="DZ79" s="99"/>
      <c r="EA79" s="4"/>
      <c r="EB79" s="99"/>
      <c r="EC79" s="99"/>
      <c r="ED79" s="89"/>
      <c r="EE79" s="89"/>
    </row>
    <row r="80" spans="2:135" ht="15" customHeight="1" x14ac:dyDescent="0.3">
      <c r="B80" s="89"/>
      <c r="C80" s="8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100" t="s">
        <v>63</v>
      </c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89"/>
      <c r="EE80" s="89"/>
    </row>
    <row r="81" spans="2:135" x14ac:dyDescent="0.3">
      <c r="B81" s="89"/>
      <c r="C81" s="8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89"/>
      <c r="EE81" s="89"/>
    </row>
    <row r="82" spans="2:135" x14ac:dyDescent="0.3">
      <c r="D82" s="87">
        <v>10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>
        <v>9</v>
      </c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>
        <v>8</v>
      </c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>
        <v>7</v>
      </c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>
        <v>6</v>
      </c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>
        <v>5</v>
      </c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>
        <v>4</v>
      </c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>
        <v>3</v>
      </c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>
        <v>2</v>
      </c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>
        <v>1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</row>
    <row r="83" spans="2:135" x14ac:dyDescent="0.3"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</row>
  </sheetData>
  <sheetProtection selectLockedCells="1"/>
  <mergeCells count="281">
    <mergeCell ref="DD82:DP83"/>
    <mergeCell ref="DQ82:EC83"/>
    <mergeCell ref="L47:AL48"/>
    <mergeCell ref="AY47:BY48"/>
    <mergeCell ref="CM47:DM48"/>
    <mergeCell ref="EB78:EC79"/>
    <mergeCell ref="CL80:EC81"/>
    <mergeCell ref="D82:P83"/>
    <mergeCell ref="Q82:AC83"/>
    <mergeCell ref="AD82:AP83"/>
    <mergeCell ref="AQ82:BC83"/>
    <mergeCell ref="BD82:BP83"/>
    <mergeCell ref="BQ82:CC83"/>
    <mergeCell ref="CD82:CP83"/>
    <mergeCell ref="CQ82:DC83"/>
    <mergeCell ref="B69:C81"/>
    <mergeCell ref="ED69:EE81"/>
    <mergeCell ref="DE76:DU77"/>
    <mergeCell ref="DE78:DF79"/>
    <mergeCell ref="DG78:DG79"/>
    <mergeCell ref="DH78:DI79"/>
    <mergeCell ref="DJ78:DQ79"/>
    <mergeCell ref="DR78:DS79"/>
    <mergeCell ref="DT78:DU79"/>
    <mergeCell ref="DY78:DZ79"/>
    <mergeCell ref="B30:C42"/>
    <mergeCell ref="ED30:EE42"/>
    <mergeCell ref="B43:C55"/>
    <mergeCell ref="ED43:EE55"/>
    <mergeCell ref="B56:C68"/>
    <mergeCell ref="ED56:EE68"/>
    <mergeCell ref="CO25:CW25"/>
    <mergeCell ref="CX25:CZ25"/>
    <mergeCell ref="DA25:DR25"/>
    <mergeCell ref="W26:Y26"/>
    <mergeCell ref="BJ26:BL26"/>
    <mergeCell ref="CX26:CZ26"/>
    <mergeCell ref="AX25:AZ25"/>
    <mergeCell ref="BA25:BI25"/>
    <mergeCell ref="BJ25:BL25"/>
    <mergeCell ref="BM25:CD25"/>
    <mergeCell ref="CJ25:CK25"/>
    <mergeCell ref="CL25:CN25"/>
    <mergeCell ref="B17:C29"/>
    <mergeCell ref="I25:J25"/>
    <mergeCell ref="K25:M25"/>
    <mergeCell ref="N25:V25"/>
    <mergeCell ref="W25:Y25"/>
    <mergeCell ref="Z25:AQ25"/>
    <mergeCell ref="AV25:AW25"/>
    <mergeCell ref="AV24:AW24"/>
    <mergeCell ref="AX24:AZ24"/>
    <mergeCell ref="BA24:BI24"/>
    <mergeCell ref="CJ23:CK23"/>
    <mergeCell ref="CL23:CN23"/>
    <mergeCell ref="CO23:CW23"/>
    <mergeCell ref="CX23:CZ23"/>
    <mergeCell ref="DA23:DR23"/>
    <mergeCell ref="I24:J24"/>
    <mergeCell ref="K24:M24"/>
    <mergeCell ref="N24:V24"/>
    <mergeCell ref="W24:Y24"/>
    <mergeCell ref="Z24:AQ24"/>
    <mergeCell ref="Z23:AQ23"/>
    <mergeCell ref="AV23:AW23"/>
    <mergeCell ref="AX23:AZ23"/>
    <mergeCell ref="BA23:BI23"/>
    <mergeCell ref="BJ23:BL23"/>
    <mergeCell ref="BM23:CD23"/>
    <mergeCell ref="W23:Y23"/>
    <mergeCell ref="CL24:CN24"/>
    <mergeCell ref="CO24:CW24"/>
    <mergeCell ref="CX24:CZ24"/>
    <mergeCell ref="DA24:DR24"/>
    <mergeCell ref="BJ24:BL24"/>
    <mergeCell ref="BM24:CD24"/>
    <mergeCell ref="CJ24:CK24"/>
    <mergeCell ref="BM22:CD22"/>
    <mergeCell ref="CJ22:CK22"/>
    <mergeCell ref="CL22:CN22"/>
    <mergeCell ref="CO22:CW22"/>
    <mergeCell ref="CX22:CZ22"/>
    <mergeCell ref="DA22:DR22"/>
    <mergeCell ref="DA21:DR21"/>
    <mergeCell ref="I22:J22"/>
    <mergeCell ref="K22:M22"/>
    <mergeCell ref="N22:V22"/>
    <mergeCell ref="W22:Y22"/>
    <mergeCell ref="Z22:AQ22"/>
    <mergeCell ref="AV22:AW22"/>
    <mergeCell ref="AX22:AZ22"/>
    <mergeCell ref="BA22:BI22"/>
    <mergeCell ref="BJ22:BL22"/>
    <mergeCell ref="BJ21:BL21"/>
    <mergeCell ref="BM21:CD21"/>
    <mergeCell ref="CJ21:CK21"/>
    <mergeCell ref="CL21:CN21"/>
    <mergeCell ref="CO21:CW21"/>
    <mergeCell ref="CX21:CZ21"/>
    <mergeCell ref="CX20:CZ20"/>
    <mergeCell ref="DA20:DR20"/>
    <mergeCell ref="I21:J21"/>
    <mergeCell ref="K21:M21"/>
    <mergeCell ref="N21:V21"/>
    <mergeCell ref="W21:Y21"/>
    <mergeCell ref="Z21:AQ21"/>
    <mergeCell ref="AV21:AW21"/>
    <mergeCell ref="AX21:AZ21"/>
    <mergeCell ref="BA21:BI21"/>
    <mergeCell ref="BA20:BI20"/>
    <mergeCell ref="BJ20:BL20"/>
    <mergeCell ref="BM20:CD20"/>
    <mergeCell ref="CJ20:CK20"/>
    <mergeCell ref="CL20:CN20"/>
    <mergeCell ref="CO20:CW20"/>
    <mergeCell ref="I20:J20"/>
    <mergeCell ref="K20:M20"/>
    <mergeCell ref="N20:V20"/>
    <mergeCell ref="W20:Y20"/>
    <mergeCell ref="Z20:AQ20"/>
    <mergeCell ref="AV20:AW20"/>
    <mergeCell ref="AX20:AZ20"/>
    <mergeCell ref="AX19:AZ19"/>
    <mergeCell ref="BA19:BI19"/>
    <mergeCell ref="CL18:CN18"/>
    <mergeCell ref="CO18:CW18"/>
    <mergeCell ref="CX18:CZ18"/>
    <mergeCell ref="DA18:DR18"/>
    <mergeCell ref="I19:J19"/>
    <mergeCell ref="K19:M19"/>
    <mergeCell ref="N19:V19"/>
    <mergeCell ref="W19:Y19"/>
    <mergeCell ref="Z19:AQ19"/>
    <mergeCell ref="AV19:AW19"/>
    <mergeCell ref="AV18:AW18"/>
    <mergeCell ref="AX18:AZ18"/>
    <mergeCell ref="BA18:BI18"/>
    <mergeCell ref="BJ18:BL18"/>
    <mergeCell ref="BM18:CD18"/>
    <mergeCell ref="CJ18:CK18"/>
    <mergeCell ref="CO19:CW19"/>
    <mergeCell ref="CX19:CZ19"/>
    <mergeCell ref="DA19:DR19"/>
    <mergeCell ref="BJ19:BL19"/>
    <mergeCell ref="BM19:CD19"/>
    <mergeCell ref="CJ19:CK19"/>
    <mergeCell ref="CL19:CN19"/>
    <mergeCell ref="CL17:CN17"/>
    <mergeCell ref="CO17:CW17"/>
    <mergeCell ref="CX17:CZ17"/>
    <mergeCell ref="DA17:DR17"/>
    <mergeCell ref="ED17:EE29"/>
    <mergeCell ref="I18:J18"/>
    <mergeCell ref="K18:M18"/>
    <mergeCell ref="N18:V18"/>
    <mergeCell ref="W18:Y18"/>
    <mergeCell ref="Z18:AQ18"/>
    <mergeCell ref="AV17:AW17"/>
    <mergeCell ref="AX17:AZ17"/>
    <mergeCell ref="BA17:BI17"/>
    <mergeCell ref="BJ17:BL17"/>
    <mergeCell ref="BM17:CD17"/>
    <mergeCell ref="CJ17:CK17"/>
    <mergeCell ref="I17:J17"/>
    <mergeCell ref="K17:M17"/>
    <mergeCell ref="N17:V17"/>
    <mergeCell ref="W17:Y17"/>
    <mergeCell ref="Z17:AQ17"/>
    <mergeCell ref="I23:J23"/>
    <mergeCell ref="K23:M23"/>
    <mergeCell ref="N23:V23"/>
    <mergeCell ref="BM16:CD16"/>
    <mergeCell ref="CJ16:CK16"/>
    <mergeCell ref="CL16:CN16"/>
    <mergeCell ref="CO16:CW16"/>
    <mergeCell ref="CX16:CZ16"/>
    <mergeCell ref="DA16:DR16"/>
    <mergeCell ref="DA15:DR15"/>
    <mergeCell ref="I16:J16"/>
    <mergeCell ref="K16:M16"/>
    <mergeCell ref="N16:V16"/>
    <mergeCell ref="W16:Y16"/>
    <mergeCell ref="Z16:AQ16"/>
    <mergeCell ref="AV16:AW16"/>
    <mergeCell ref="AX16:AZ16"/>
    <mergeCell ref="BA16:BI16"/>
    <mergeCell ref="BJ16:BL16"/>
    <mergeCell ref="BJ15:BL15"/>
    <mergeCell ref="BM15:CD15"/>
    <mergeCell ref="CJ15:CK15"/>
    <mergeCell ref="CL15:CN15"/>
    <mergeCell ref="CO15:CW15"/>
    <mergeCell ref="CX15:CZ15"/>
    <mergeCell ref="BM13:CD13"/>
    <mergeCell ref="CJ13:CK13"/>
    <mergeCell ref="CL13:CN13"/>
    <mergeCell ref="CX14:CZ14"/>
    <mergeCell ref="DA14:DR14"/>
    <mergeCell ref="I15:J15"/>
    <mergeCell ref="K15:M15"/>
    <mergeCell ref="N15:V15"/>
    <mergeCell ref="W15:Y15"/>
    <mergeCell ref="Z15:AQ15"/>
    <mergeCell ref="AV15:AW15"/>
    <mergeCell ref="AX15:AZ15"/>
    <mergeCell ref="BA15:BI15"/>
    <mergeCell ref="BA14:BI14"/>
    <mergeCell ref="BJ14:BL14"/>
    <mergeCell ref="BM14:CD14"/>
    <mergeCell ref="CJ14:CK14"/>
    <mergeCell ref="CL14:CN14"/>
    <mergeCell ref="CO14:CW14"/>
    <mergeCell ref="I14:J14"/>
    <mergeCell ref="K14:M14"/>
    <mergeCell ref="N14:V14"/>
    <mergeCell ref="W14:Y14"/>
    <mergeCell ref="Z14:AQ14"/>
    <mergeCell ref="AV14:AW14"/>
    <mergeCell ref="AX14:AZ14"/>
    <mergeCell ref="AX13:AZ13"/>
    <mergeCell ref="BA13:BI13"/>
    <mergeCell ref="AX11:AZ11"/>
    <mergeCell ref="BA11:BI11"/>
    <mergeCell ref="BJ11:BL11"/>
    <mergeCell ref="BM11:CD11"/>
    <mergeCell ref="CL12:CN12"/>
    <mergeCell ref="CO12:CW12"/>
    <mergeCell ref="CX12:CZ12"/>
    <mergeCell ref="DA12:DR12"/>
    <mergeCell ref="I13:J13"/>
    <mergeCell ref="K13:M13"/>
    <mergeCell ref="N13:V13"/>
    <mergeCell ref="W13:Y13"/>
    <mergeCell ref="Z13:AQ13"/>
    <mergeCell ref="AV13:AW13"/>
    <mergeCell ref="AV12:AW12"/>
    <mergeCell ref="AX12:AZ12"/>
    <mergeCell ref="BA12:BI12"/>
    <mergeCell ref="BJ12:BL12"/>
    <mergeCell ref="BM12:CD12"/>
    <mergeCell ref="CJ12:CK12"/>
    <mergeCell ref="CO13:CW13"/>
    <mergeCell ref="CX13:CZ13"/>
    <mergeCell ref="DA13:DR13"/>
    <mergeCell ref="BJ13:BL13"/>
    <mergeCell ref="EI6:EI7"/>
    <mergeCell ref="I8:J8"/>
    <mergeCell ref="AV8:AW8"/>
    <mergeCell ref="CJ8:CK8"/>
    <mergeCell ref="EI8:EI9"/>
    <mergeCell ref="I9:J9"/>
    <mergeCell ref="AV9:AW9"/>
    <mergeCell ref="CJ9:CK9"/>
    <mergeCell ref="CD2:CP3"/>
    <mergeCell ref="CQ2:DC3"/>
    <mergeCell ref="DD2:DP3"/>
    <mergeCell ref="DQ2:EC3"/>
    <mergeCell ref="B4:C16"/>
    <mergeCell ref="ED4:EE16"/>
    <mergeCell ref="I11:J11"/>
    <mergeCell ref="K11:M11"/>
    <mergeCell ref="N11:V11"/>
    <mergeCell ref="W11:Y11"/>
    <mergeCell ref="D2:P3"/>
    <mergeCell ref="Q2:AC3"/>
    <mergeCell ref="AD2:AP3"/>
    <mergeCell ref="AQ2:BC3"/>
    <mergeCell ref="BD2:BP3"/>
    <mergeCell ref="BQ2:CC3"/>
    <mergeCell ref="CJ11:CK11"/>
    <mergeCell ref="CL11:CN11"/>
    <mergeCell ref="CO11:CW11"/>
    <mergeCell ref="CX11:CZ11"/>
    <mergeCell ref="DA11:DR11"/>
    <mergeCell ref="I12:J12"/>
    <mergeCell ref="K12:M12"/>
    <mergeCell ref="N12:V12"/>
    <mergeCell ref="W12:Y12"/>
    <mergeCell ref="Z12:AQ12"/>
    <mergeCell ref="Z11:AQ11"/>
    <mergeCell ref="AV11:AW11"/>
  </mergeCells>
  <dataValidations count="1">
    <dataValidation type="list" allowBlank="1" showInputMessage="1" showErrorMessage="1" sqref="K11:K25 AX11:AX25 CL11:CL25">
      <formula1>"0,45,90,CORE"</formula1>
    </dataValidation>
  </dataValidations>
  <printOptions horizontalCentered="1" verticalCentered="1"/>
  <pageMargins left="7.874015748031496E-2" right="7.874015748031496E-2" top="7.874015748031496E-2" bottom="0.78740157480314965" header="7.874015748031496E-2" footer="7.874015748031496E-2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SHEET 1</vt:lpstr>
      <vt:lpstr>SHEET 2 BLANK</vt:lpstr>
      <vt:lpstr>SHEET 2 DESIGN FEATURES</vt:lpstr>
      <vt:lpstr>SHEET 2 C SECTIONS</vt:lpstr>
      <vt:lpstr>SHEET 2 UPPER L SECTIONS</vt:lpstr>
      <vt:lpstr>SHEET 2 LOWER L SECTIONS</vt:lpstr>
      <vt:lpstr>SHEET 2 FLAT SECTIONS</vt:lpstr>
      <vt:lpstr>'SHEET 1'!Print_Area</vt:lpstr>
      <vt:lpstr>'SHEET 2 BLANK'!Print_Area</vt:lpstr>
      <vt:lpstr>'SHEET 2 C SECTIONS'!Print_Area</vt:lpstr>
      <vt:lpstr>'SHEET 2 DESIGN FEATURES'!Print_Area</vt:lpstr>
      <vt:lpstr>'SHEET 2 FLAT SECTIONS'!Print_Area</vt:lpstr>
      <vt:lpstr>'SHEET 2 LOWER L SECTIONS'!Print_Area</vt:lpstr>
      <vt:lpstr>'SHEET 2 UPPER L SECTIONS'!Print_Area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Standard Methods</dc:subject>
  <dc:creator>www.abbottaerospace.com; Abbott Aerospace</dc:creator>
  <cp:keywords>Stress; Structures; Analysis</cp:keywords>
  <cp:lastModifiedBy>Richard Abbott</cp:lastModifiedBy>
  <cp:lastPrinted>2014-08-28T11:08:14Z</cp:lastPrinted>
  <dcterms:created xsi:type="dcterms:W3CDTF">2013-09-28T02:24:04Z</dcterms:created>
  <dcterms:modified xsi:type="dcterms:W3CDTF">2016-03-13T19:10:19Z</dcterms:modified>
</cp:coreProperties>
</file>