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4" rupBuild="17127"/>
  <workbookPr codeName="ThisWorkbook" defaultThemeVersion="124226"/>
  <mc:AlternateContent xmlns:mc="http://schemas.openxmlformats.org/markup-compatibility/2006">
    <mc:Choice Requires="x15">
      <x15ac:absPath xmlns:x15ac="http://schemas.microsoft.com/office/spreadsheetml/2010/11/ac" url="D:\Dropbox\00 Administration\Cayman\TECHNICAL LIBRARY\SPREADSHEETS\"/>
    </mc:Choice>
  </mc:AlternateContent>
  <bookViews>
    <workbookView xWindow="1008" yWindow="-60" windowWidth="14856" windowHeight="12468" tabRatio="861" activeTab="1"/>
  </bookViews>
  <sheets>
    <sheet name="READ ME" sheetId="20" r:id="rId1"/>
    <sheet name="STRAIN ANALYSIS COMPACT" sheetId="17" r:id="rId2"/>
  </sheets>
  <definedNames>
    <definedName name="_xlnm.Print_Area" localSheetId="0">'READ ME'!$A$8:$K$62</definedName>
    <definedName name="_xlnm.Print_Area" localSheetId="1">'STRAIN ANALYSIS COMPACT'!$A$8:$K$61</definedName>
    <definedName name="_xlnm.Print_Area">#REF!</definedName>
    <definedName name="sencount" hidden="1">1</definedName>
  </definedNames>
  <calcPr calcId="171027" iterate="1" iterateCount="10"/>
</workbook>
</file>

<file path=xl/calcChain.xml><?xml version="1.0" encoding="utf-8"?>
<calcChain xmlns="http://schemas.openxmlformats.org/spreadsheetml/2006/main">
  <c r="C12" i="20" l="1"/>
  <c r="F11" i="17" l="1"/>
  <c r="L10" i="17"/>
  <c r="F10" i="17"/>
  <c r="J9" i="17"/>
  <c r="F9" i="17"/>
  <c r="J8" i="17"/>
  <c r="F8" i="17"/>
  <c r="B12" i="17" l="1"/>
  <c r="X7" i="17"/>
  <c r="X6" i="17"/>
  <c r="X5" i="17"/>
  <c r="X4" i="17"/>
  <c r="X3" i="17"/>
  <c r="X2" i="17"/>
  <c r="X1" i="17"/>
  <c r="G1" i="17" s="1"/>
  <c r="J10" i="17" s="1"/>
  <c r="W52" i="17" l="1" a="1"/>
  <c r="Y57" i="17" s="1"/>
  <c r="W40" i="17" a="1"/>
  <c r="AB45" i="17" s="1"/>
  <c r="W28" i="17" a="1"/>
  <c r="W33" i="17" s="1"/>
  <c r="AD57" i="17"/>
  <c r="AD56" i="17"/>
  <c r="AD55" i="17"/>
  <c r="AD54" i="17"/>
  <c r="AD53" i="17"/>
  <c r="AD52" i="17"/>
  <c r="AD45" i="17"/>
  <c r="AD44" i="17"/>
  <c r="AD43" i="17"/>
  <c r="AD42" i="17"/>
  <c r="AD41" i="17"/>
  <c r="AD40" i="17"/>
  <c r="X29" i="17" l="1"/>
  <c r="AB31" i="17"/>
  <c r="AA40" i="17"/>
  <c r="Y43" i="17"/>
  <c r="X52" i="17"/>
  <c r="AB54" i="17"/>
  <c r="Z57" i="17"/>
  <c r="W28" i="17"/>
  <c r="AA30" i="17"/>
  <c r="Y33" i="17"/>
  <c r="X42" i="17"/>
  <c r="Y52" i="17"/>
  <c r="AA53" i="17"/>
  <c r="W55" i="17"/>
  <c r="Y56" i="17"/>
  <c r="AA57" i="17"/>
  <c r="X28" i="17"/>
  <c r="Z29" i="17"/>
  <c r="AB30" i="17"/>
  <c r="X32" i="17"/>
  <c r="Z33" i="17"/>
  <c r="W41" i="17"/>
  <c r="Y42" i="17"/>
  <c r="AA43" i="17"/>
  <c r="W45" i="17"/>
  <c r="Z52" i="17"/>
  <c r="AB53" i="17"/>
  <c r="X55" i="17"/>
  <c r="Z56" i="17"/>
  <c r="AB57" i="17"/>
  <c r="X41" i="17"/>
  <c r="Z42" i="17"/>
  <c r="AB43" i="17"/>
  <c r="X45" i="17"/>
  <c r="AA52" i="17"/>
  <c r="W54" i="17"/>
  <c r="Y55" i="17"/>
  <c r="AA56" i="17"/>
  <c r="Z30" i="17"/>
  <c r="X33" i="17"/>
  <c r="W42" i="17"/>
  <c r="AA44" i="17"/>
  <c r="Y29" i="17"/>
  <c r="W32" i="17"/>
  <c r="AB40" i="17"/>
  <c r="Z43" i="17"/>
  <c r="AA29" i="17"/>
  <c r="AA33" i="17"/>
  <c r="Z28" i="17"/>
  <c r="X31" i="17"/>
  <c r="AB33" i="17"/>
  <c r="Y41" i="17"/>
  <c r="W44" i="17"/>
  <c r="Y45" i="17"/>
  <c r="AB52" i="17"/>
  <c r="X54" i="17"/>
  <c r="Z55" i="17"/>
  <c r="AB56" i="17"/>
  <c r="AA28" i="17"/>
  <c r="W30" i="17"/>
  <c r="Y31" i="17"/>
  <c r="AA32" i="17"/>
  <c r="X40" i="17"/>
  <c r="Z41" i="17"/>
  <c r="AB42" i="17"/>
  <c r="X44" i="17"/>
  <c r="Z45" i="17"/>
  <c r="W53" i="17"/>
  <c r="Y54" i="17"/>
  <c r="AA55" i="17"/>
  <c r="W57" i="17"/>
  <c r="X53" i="17"/>
  <c r="Z54" i="17"/>
  <c r="AB55" i="17"/>
  <c r="X57" i="17"/>
  <c r="Z53" i="17"/>
  <c r="X56" i="17"/>
  <c r="AB44" i="17"/>
  <c r="Y28" i="17"/>
  <c r="W31" i="17"/>
  <c r="Y32" i="17"/>
  <c r="AB29" i="17"/>
  <c r="Z32" i="17"/>
  <c r="W40" i="17"/>
  <c r="AA42" i="17"/>
  <c r="AB28" i="17"/>
  <c r="X30" i="17"/>
  <c r="Z31" i="17"/>
  <c r="AB32" i="17"/>
  <c r="Y40" i="17"/>
  <c r="AA41" i="17"/>
  <c r="W43" i="17"/>
  <c r="Y44" i="17"/>
  <c r="AA45" i="17"/>
  <c r="W29" i="17"/>
  <c r="Y30" i="17"/>
  <c r="AA31" i="17"/>
  <c r="Z40" i="17"/>
  <c r="AB41" i="17"/>
  <c r="X43" i="17"/>
  <c r="Z44" i="17"/>
  <c r="W52" i="17"/>
  <c r="AF52" i="17" s="1" a="1"/>
  <c r="Y53" i="17"/>
  <c r="AA54" i="17"/>
  <c r="W56" i="17"/>
  <c r="AD33" i="17"/>
  <c r="AD32" i="17"/>
  <c r="AD31" i="17"/>
  <c r="AD30" i="17"/>
  <c r="AD29" i="17"/>
  <c r="AD28" i="17"/>
  <c r="AF57" i="17" l="1"/>
  <c r="AL55" i="17" s="1"/>
  <c r="AF56" i="17"/>
  <c r="AL54" i="17" s="1"/>
  <c r="AF55" i="17"/>
  <c r="AL53" i="17" s="1"/>
  <c r="AF54" i="17"/>
  <c r="AI55" i="17" s="1"/>
  <c r="AF53" i="17"/>
  <c r="AI54" i="17" s="1"/>
  <c r="AF52" i="17"/>
  <c r="AI53" i="17" s="1"/>
  <c r="AX53" i="17" s="1"/>
  <c r="AF40" i="17" a="1"/>
  <c r="AP54" i="17" l="1"/>
  <c r="AP55" i="17"/>
  <c r="AX54" i="17"/>
  <c r="AX55" i="17"/>
  <c r="AP53" i="17"/>
  <c r="B56" i="17" s="1"/>
  <c r="AT53" i="17"/>
  <c r="AT54" i="17"/>
  <c r="AT55" i="17"/>
  <c r="AF45" i="17"/>
  <c r="AL43" i="17" s="1"/>
  <c r="AF44" i="17"/>
  <c r="AL42" i="17" s="1"/>
  <c r="AF40" i="17"/>
  <c r="AI41" i="17" s="1"/>
  <c r="AF43" i="17"/>
  <c r="AL41" i="17" s="1"/>
  <c r="AF42" i="17"/>
  <c r="AI43" i="17" s="1"/>
  <c r="AX43" i="17" s="1"/>
  <c r="AF41" i="17"/>
  <c r="AI42" i="17" s="1"/>
  <c r="AF28" i="17" a="1"/>
  <c r="AX42" i="17" l="1"/>
  <c r="AX41" i="17"/>
  <c r="AP42" i="17"/>
  <c r="AP43" i="17"/>
  <c r="AP41" i="17"/>
  <c r="J53" i="17"/>
  <c r="J52" i="17"/>
  <c r="J54" i="17"/>
  <c r="B53" i="17"/>
  <c r="B52" i="17"/>
  <c r="B54" i="17"/>
  <c r="F56" i="17"/>
  <c r="J56" i="17"/>
  <c r="F53" i="17"/>
  <c r="F52" i="17"/>
  <c r="F54" i="17"/>
  <c r="AT41" i="17"/>
  <c r="AT42" i="17"/>
  <c r="AT43" i="17"/>
  <c r="AF28" i="17"/>
  <c r="AI29" i="17" s="1"/>
  <c r="AF29" i="17"/>
  <c r="AI30" i="17" s="1"/>
  <c r="AF30" i="17"/>
  <c r="AI31" i="17" s="1"/>
  <c r="AF31" i="17"/>
  <c r="AL29" i="17" s="1"/>
  <c r="AP29" i="17" s="1"/>
  <c r="AF32" i="17"/>
  <c r="AL30" i="17" s="1"/>
  <c r="AP30" i="17" s="1"/>
  <c r="AF33" i="17"/>
  <c r="AL31" i="17" s="1"/>
  <c r="AP31" i="17" s="1"/>
  <c r="AX30" i="17" l="1"/>
  <c r="AX29" i="17"/>
  <c r="AX31" i="17"/>
  <c r="F45" i="17"/>
  <c r="J45" i="17"/>
  <c r="F42" i="17"/>
  <c r="F41" i="17"/>
  <c r="F43" i="17"/>
  <c r="B42" i="17"/>
  <c r="B43" i="17"/>
  <c r="B41" i="17"/>
  <c r="B45" i="17"/>
  <c r="J42" i="17"/>
  <c r="J41" i="17"/>
  <c r="J43" i="17"/>
  <c r="AT29" i="17"/>
  <c r="AT30" i="17"/>
  <c r="AT31" i="17"/>
  <c r="B34" i="17" l="1"/>
  <c r="F32" i="17"/>
  <c r="F30" i="17"/>
  <c r="F31" i="17"/>
  <c r="J31" i="17"/>
  <c r="J30" i="17"/>
  <c r="J32" i="17"/>
  <c r="F34" i="17"/>
  <c r="J34" i="17"/>
  <c r="B32" i="17"/>
  <c r="B30" i="17"/>
  <c r="B31" i="17"/>
</calcChain>
</file>

<file path=xl/sharedStrings.xml><?xml version="1.0" encoding="utf-8"?>
<sst xmlns="http://schemas.openxmlformats.org/spreadsheetml/2006/main" count="295" uniqueCount="95">
  <si>
    <t>Rotation Tensor</t>
  </si>
  <si>
    <t>Membrane Tensor</t>
  </si>
  <si>
    <t>Max =</t>
  </si>
  <si>
    <t>Min =</t>
  </si>
  <si>
    <t>Shear =</t>
  </si>
  <si>
    <t>Revision:</t>
  </si>
  <si>
    <t>Date:</t>
  </si>
  <si>
    <t>Upper surface principal strains</t>
  </si>
  <si>
    <t>Lower surface principal strains</t>
  </si>
  <si>
    <t>lb/in</t>
  </si>
  <si>
    <t>inlb/in</t>
  </si>
  <si>
    <t>in</t>
  </si>
  <si>
    <t>Author:</t>
  </si>
  <si>
    <t>Document Number:</t>
  </si>
  <si>
    <t>Check:</t>
  </si>
  <si>
    <t>Revision Level :</t>
  </si>
  <si>
    <t>Page:</t>
  </si>
  <si>
    <t>Report:</t>
  </si>
  <si>
    <t>Section:</t>
  </si>
  <si>
    <t xml:space="preserve"> </t>
  </si>
  <si>
    <r>
      <t>ε</t>
    </r>
    <r>
      <rPr>
        <vertAlign val="subscript"/>
        <sz val="10"/>
        <rFont val="Calibri"/>
        <family val="2"/>
        <scheme val="minor"/>
      </rPr>
      <t>x</t>
    </r>
  </si>
  <si>
    <r>
      <t>ε</t>
    </r>
    <r>
      <rPr>
        <vertAlign val="subscript"/>
        <sz val="10"/>
        <rFont val="Calibri"/>
        <family val="2"/>
        <scheme val="minor"/>
      </rPr>
      <t>y</t>
    </r>
  </si>
  <si>
    <r>
      <t>γ</t>
    </r>
    <r>
      <rPr>
        <vertAlign val="subscript"/>
        <sz val="10"/>
        <rFont val="Calibri"/>
        <family val="2"/>
        <scheme val="minor"/>
      </rPr>
      <t>xy</t>
    </r>
  </si>
  <si>
    <r>
      <t>γ</t>
    </r>
    <r>
      <rPr>
        <vertAlign val="subscript"/>
        <sz val="10"/>
        <rFont val="Calibri"/>
        <family val="2"/>
        <scheme val="minor"/>
      </rPr>
      <t>max</t>
    </r>
  </si>
  <si>
    <t>Calculating Membrane and Rotation Tensors</t>
  </si>
  <si>
    <r>
      <t>Flow</t>
    </r>
    <r>
      <rPr>
        <vertAlign val="subscript"/>
        <sz val="10"/>
        <rFont val="Calibri"/>
        <family val="2"/>
        <scheme val="minor"/>
      </rPr>
      <t>xx</t>
    </r>
  </si>
  <si>
    <r>
      <t>Flow</t>
    </r>
    <r>
      <rPr>
        <vertAlign val="subscript"/>
        <sz val="10"/>
        <rFont val="Calibri"/>
        <family val="2"/>
        <scheme val="minor"/>
      </rPr>
      <t>yy</t>
    </r>
  </si>
  <si>
    <r>
      <t>Flow</t>
    </r>
    <r>
      <rPr>
        <vertAlign val="subscript"/>
        <sz val="10"/>
        <rFont val="Calibri"/>
        <family val="2"/>
        <scheme val="minor"/>
      </rPr>
      <t>xy</t>
    </r>
  </si>
  <si>
    <r>
      <t>Moment</t>
    </r>
    <r>
      <rPr>
        <vertAlign val="subscript"/>
        <sz val="10"/>
        <rFont val="Calibri"/>
        <family val="2"/>
        <scheme val="minor"/>
      </rPr>
      <t>xx</t>
    </r>
  </si>
  <si>
    <r>
      <t>Moment</t>
    </r>
    <r>
      <rPr>
        <vertAlign val="subscript"/>
        <sz val="10"/>
        <rFont val="Calibri"/>
        <family val="2"/>
        <scheme val="minor"/>
      </rPr>
      <t>yy</t>
    </r>
  </si>
  <si>
    <r>
      <t>Moment</t>
    </r>
    <r>
      <rPr>
        <vertAlign val="subscript"/>
        <sz val="10"/>
        <rFont val="Calibri"/>
        <family val="2"/>
        <scheme val="minor"/>
      </rPr>
      <t>xy</t>
    </r>
  </si>
  <si>
    <t>Mid surface principal strains</t>
  </si>
  <si>
    <t>LOCATION XXXXXXXX</t>
  </si>
  <si>
    <t>Laminate A-B-D Matrix</t>
  </si>
  <si>
    <t>Total Laminate Thickness</t>
  </si>
  <si>
    <t>Upper Surface strains in load axis</t>
  </si>
  <si>
    <t>Mid Surface strains in load axis</t>
  </si>
  <si>
    <t>x dir. =</t>
  </si>
  <si>
    <t>y dir. =</t>
  </si>
  <si>
    <t>ε₁</t>
  </si>
  <si>
    <t>ε₂</t>
  </si>
  <si>
    <t>deg</t>
  </si>
  <si>
    <t>Principal strain angle</t>
  </si>
  <si>
    <t>x =</t>
  </si>
  <si>
    <t>y =</t>
  </si>
  <si>
    <t>Low. Surf. strains in load axis</t>
  </si>
  <si>
    <t>R. Abbott</t>
  </si>
  <si>
    <t>PRINCIPAL STRAIN CALCULATION COMPACT</t>
  </si>
  <si>
    <t>Total Report Pages:</t>
  </si>
  <si>
    <t xml:space="preserve">Page </t>
  </si>
  <si>
    <t>Title</t>
  </si>
  <si>
    <t>Sub</t>
  </si>
  <si>
    <t>Fig</t>
  </si>
  <si>
    <t>Table</t>
  </si>
  <si>
    <t>Running Counts</t>
  </si>
  <si>
    <t>Total Sheet Pages:</t>
  </si>
  <si>
    <t>No</t>
  </si>
  <si>
    <t>Total Title No:</t>
  </si>
  <si>
    <t>20/10/2013</t>
  </si>
  <si>
    <t>Total Sub No:</t>
  </si>
  <si>
    <t>Section Number:</t>
  </si>
  <si>
    <t>Sheet Name</t>
  </si>
  <si>
    <t>IMPORTANT INFORMATION</t>
  </si>
  <si>
    <t>Report Title:</t>
  </si>
  <si>
    <t>Total Fig No:</t>
  </si>
  <si>
    <t>Total Table No:</t>
  </si>
  <si>
    <t>Title:</t>
  </si>
  <si>
    <t>About us:</t>
  </si>
  <si>
    <t xml:space="preserve"> spreadsheets@abbottaerospace.com</t>
  </si>
  <si>
    <t>Proprietary information:</t>
  </si>
  <si>
    <t>Element Loads - Load Case 1</t>
  </si>
  <si>
    <t>Element Loads - Load Case 2</t>
  </si>
  <si>
    <t>Element Loads - Load Case 3</t>
  </si>
  <si>
    <t>STANDARD SPREADSHEET METHOD</t>
  </si>
  <si>
    <t>AA-SM-101-003</t>
  </si>
  <si>
    <t>LAMINATE PRINCIPLE STRAIN CALCULATION</t>
  </si>
  <si>
    <t>If you see errors on this spreadsheet it is because you do not have the XL-Viking Plugin, to find out more:</t>
  </si>
  <si>
    <t>www.XL-Viking.com</t>
  </si>
  <si>
    <t>About the Abbott Aerospace Analysis Spreadsheets:</t>
  </si>
  <si>
    <t>Our analysis spreadsheets in general do not use Visual Basic routines and the outcome of the analysis in the spreadsheets rely solely on native Excel functions.  The display of the math in these sheets rely on the XL-Viking add-in and the spreadsheets will not display correcly if the add-in is not installed.</t>
  </si>
  <si>
    <t>Established in Canada 2008 we relocated to Grand Cayman in 2015. Abbott Aerospace SEZC Ltd. specializes in helping our partners bring the best aircraft product to market in the shortest time. We help you define your aircraft and execute your development program.</t>
  </si>
  <si>
    <t>Our in-house structural analysis toolbox is our collection of spreadsheets, we make these available for free to anyone who wants to use them. To keep up to date with our latest spreadsheet news and subscibe to our regular newsletter please click this link.</t>
  </si>
  <si>
    <t>The spreadsheets are intended to be used by engineers. They are not protected software packages and can be changed in every way by the user.</t>
  </si>
  <si>
    <t>All of our spreadsheets are provided 'as is' with no warranty or guarantee explicitly given or implied. You use these spreadsheets at your own risk. The Author will not be liable for data loss, damages, loss of profits or any other kind of loss while using or misusing these spreadsheets
We have made every reasonable effort to remove all errors but some may still exist and all analysis work should be thoroughly checked. If you do find errors plese notify us at:</t>
  </si>
  <si>
    <t>The spreadsheets contain no proprietary information from outside of Abbott Aerospace SEZC Ltd. If you think that we have used proprietary information inappropriately please let us know.</t>
  </si>
  <si>
    <t>Abbott Aerospace SEZC Ltd. grants the user the right to use, modify, reproduce and redistribute these spreadsheets. We just ask that if possible you maintain a credit naming Abbott Aerospace SEZC Ltd. as the source.</t>
  </si>
  <si>
    <t>To find out more about the Xl-Viking Add-in and to download it for free:</t>
  </si>
  <si>
    <t>Support:</t>
  </si>
  <si>
    <t>You can help support the work of the Abbott Aerospace Technical Library. We provide all of our library services without a mandatory charge. We rely on the goodwill of our users making voluntary donatations to help us support and expand the services we provide. Click the link below to make a donation.</t>
  </si>
  <si>
    <t>Find out more about the Design and Analysis services provided by Abbott Aerospace</t>
  </si>
  <si>
    <t>http://www.abbottaerospace.com/subscribe</t>
  </si>
  <si>
    <t>http://www.xl-viking.com/download-free-trial/</t>
  </si>
  <si>
    <t>http://www.abbottaerospace.com/engineering-services</t>
  </si>
  <si>
    <t>(Abbott, Richard. Analysis and Design of Composite and Metallic Flight Vehicle Structures 1st Edition, 2016)</t>
  </si>
  <si>
    <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</si>
</sst>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64" formatCode="0.000"/>
    <numFmt numFmtId="165" formatCode="0.0"/>
    <numFmt numFmtId="166" formatCode="0.0000"/>
    <numFmt numFmtId="167" formatCode="0.00000"/>
    <numFmt numFmtId="168" formatCode="0.000E+00"/>
  </numFmts>
  <fonts count="18" x14ac:knownFonts="1">
    <font>
      <sz val="10"/>
      <name val="Arial"/>
    </font>
    <font>
      <sz val="11"/>
      <color theme="1"/>
      <name val="Calibri"/>
      <family val="2"/>
      <scheme val="minor"/>
    </font>
    <font>
      <sz val="10"/>
      <name val="Arial"/>
      <family val="2"/>
    </font>
    <font>
      <sz val="10"/>
      <name val="Calibri"/>
      <family val="2"/>
      <scheme val="minor"/>
    </font>
    <font>
      <b/>
      <sz val="10"/>
      <name val="Calibri"/>
      <family val="2"/>
      <scheme val="minor"/>
    </font>
    <font>
      <sz val="12"/>
      <name val="Calibri"/>
      <family val="2"/>
      <scheme val="minor"/>
    </font>
    <font>
      <b/>
      <sz val="12"/>
      <name val="Calibri"/>
      <family val="2"/>
      <scheme val="minor"/>
    </font>
    <font>
      <vertAlign val="subscript"/>
      <sz val="10"/>
      <name val="Calibri"/>
      <family val="2"/>
      <scheme val="minor"/>
    </font>
    <font>
      <sz val="8"/>
      <name val="Calibri"/>
      <family val="2"/>
      <scheme val="minor"/>
    </font>
    <font>
      <sz val="10"/>
      <color rgb="FF0000FF"/>
      <name val="Calibri"/>
      <family val="2"/>
      <scheme val="minor"/>
    </font>
    <font>
      <b/>
      <sz val="10"/>
      <color rgb="FFFF0000"/>
      <name val="Calibri"/>
      <family val="2"/>
      <scheme val="minor"/>
    </font>
    <font>
      <b/>
      <sz val="10"/>
      <color rgb="FF0000FF"/>
      <name val="Calibri"/>
      <family val="2"/>
      <scheme val="minor"/>
    </font>
    <font>
      <b/>
      <u/>
      <sz val="10"/>
      <name val="Calibri"/>
      <family val="2"/>
      <scheme val="minor"/>
    </font>
    <font>
      <u/>
      <sz val="10"/>
      <color theme="10"/>
      <name val="Calibri"/>
      <family val="2"/>
    </font>
    <font>
      <b/>
      <i/>
      <sz val="10"/>
      <name val="Calibri"/>
      <family val="2"/>
      <scheme val="minor"/>
    </font>
    <font>
      <b/>
      <i/>
      <u/>
      <sz val="10"/>
      <color theme="10"/>
      <name val="Calibri"/>
      <family val="2"/>
    </font>
    <font>
      <u/>
      <sz val="10"/>
      <color theme="10"/>
      <name val="Arial"/>
      <family val="2"/>
    </font>
    <font>
      <u/>
      <sz val="10"/>
      <color theme="10"/>
      <name val="Calibri"/>
      <family val="2"/>
      <scheme val="minor"/>
    </font>
  </fonts>
  <fills count="2">
    <fill>
      <patternFill patternType="none"/>
    </fill>
    <fill>
      <patternFill patternType="gray125"/>
    </fill>
  </fills>
  <borders count="16">
    <border>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diagonal/>
    </border>
    <border>
      <left style="thin">
        <color indexed="64"/>
      </left>
      <right/>
      <top/>
      <bottom/>
      <diagonal/>
    </border>
    <border>
      <left style="thin">
        <color indexed="55"/>
      </left>
      <right/>
      <top style="thin">
        <color indexed="55"/>
      </top>
      <bottom/>
      <diagonal/>
    </border>
    <border>
      <left/>
      <right/>
      <top style="thin">
        <color indexed="55"/>
      </top>
      <bottom/>
      <diagonal/>
    </border>
    <border>
      <left/>
      <right style="thin">
        <color indexed="55"/>
      </right>
      <top style="thin">
        <color indexed="55"/>
      </top>
      <bottom/>
      <diagonal/>
    </border>
    <border>
      <left style="thin">
        <color indexed="55"/>
      </left>
      <right style="thin">
        <color indexed="55"/>
      </right>
      <top style="thin">
        <color indexed="55"/>
      </top>
      <bottom/>
      <diagonal/>
    </border>
    <border>
      <left style="thin">
        <color indexed="55"/>
      </left>
      <right/>
      <top/>
      <bottom/>
      <diagonal/>
    </border>
    <border>
      <left/>
      <right style="thin">
        <color indexed="55"/>
      </right>
      <top/>
      <bottom/>
      <diagonal/>
    </border>
    <border>
      <left style="thin">
        <color indexed="55"/>
      </left>
      <right style="thin">
        <color indexed="55"/>
      </right>
      <top/>
      <bottom/>
      <diagonal/>
    </border>
    <border>
      <left style="thin">
        <color indexed="55"/>
      </left>
      <right/>
      <top/>
      <bottom style="thin">
        <color indexed="55"/>
      </bottom>
      <diagonal/>
    </border>
    <border>
      <left/>
      <right/>
      <top/>
      <bottom style="thin">
        <color indexed="55"/>
      </bottom>
      <diagonal/>
    </border>
    <border>
      <left/>
      <right style="thin">
        <color indexed="55"/>
      </right>
      <top/>
      <bottom style="thin">
        <color indexed="55"/>
      </bottom>
      <diagonal/>
    </border>
    <border>
      <left style="thin">
        <color indexed="55"/>
      </left>
      <right style="thin">
        <color indexed="55"/>
      </right>
      <top/>
      <bottom style="thin">
        <color indexed="55"/>
      </bottom>
      <diagonal/>
    </border>
  </borders>
  <cellStyleXfs count="9">
    <xf numFmtId="0" fontId="0" fillId="0" borderId="0"/>
    <xf numFmtId="0" fontId="2" fillId="0" borderId="0"/>
    <xf numFmtId="9" fontId="2" fillId="0" borderId="0" applyFont="0" applyFill="0" applyBorder="0" applyAlignment="0" applyProtection="0"/>
    <xf numFmtId="0" fontId="2" fillId="0" borderId="0"/>
    <xf numFmtId="0" fontId="2" fillId="0" borderId="0"/>
    <xf numFmtId="0" fontId="13" fillId="0" borderId="0" applyNumberFormat="0" applyFill="0" applyBorder="0" applyAlignment="0" applyProtection="0">
      <alignment vertical="top"/>
      <protection locked="0"/>
    </xf>
    <xf numFmtId="0" fontId="1" fillId="0" borderId="0"/>
    <xf numFmtId="0" fontId="16" fillId="0" borderId="0" applyNumberFormat="0" applyFill="0" applyBorder="0" applyAlignment="0" applyProtection="0"/>
    <xf numFmtId="0" fontId="13" fillId="0" borderId="0" applyNumberFormat="0" applyFill="0" applyBorder="0" applyAlignment="0" applyProtection="0">
      <alignment vertical="top"/>
      <protection locked="0"/>
    </xf>
  </cellStyleXfs>
  <cellXfs count="133">
    <xf numFmtId="0" fontId="0" fillId="0" borderId="0" xfId="0"/>
    <xf numFmtId="0" fontId="5" fillId="0" borderId="0" xfId="1" applyFont="1" applyProtection="1"/>
    <xf numFmtId="0" fontId="3" fillId="0" borderId="0" xfId="1" applyFont="1" applyBorder="1" applyProtection="1"/>
    <xf numFmtId="0" fontId="3" fillId="0" borderId="0" xfId="1" applyFont="1" applyProtection="1"/>
    <xf numFmtId="0" fontId="3" fillId="0" borderId="3" xfId="1" applyFont="1" applyBorder="1" applyProtection="1"/>
    <xf numFmtId="0" fontId="3" fillId="0" borderId="4" xfId="1" applyFont="1" applyBorder="1" applyProtection="1"/>
    <xf numFmtId="0" fontId="5" fillId="0" borderId="0" xfId="1" applyFont="1" applyBorder="1" applyProtection="1"/>
    <xf numFmtId="0" fontId="3" fillId="0" borderId="0" xfId="1" applyFont="1" applyBorder="1" applyAlignment="1" applyProtection="1">
      <alignment horizontal="right"/>
    </xf>
    <xf numFmtId="167" fontId="3" fillId="0" borderId="0" xfId="1" applyNumberFormat="1" applyFont="1" applyBorder="1" applyAlignment="1" applyProtection="1">
      <alignment horizontal="left"/>
    </xf>
    <xf numFmtId="1" fontId="3" fillId="0" borderId="0" xfId="1" applyNumberFormat="1" applyFont="1" applyBorder="1" applyAlignment="1" applyProtection="1">
      <alignment horizontal="center"/>
    </xf>
    <xf numFmtId="164" fontId="3" fillId="0" borderId="0" xfId="1" applyNumberFormat="1" applyFont="1" applyBorder="1" applyProtection="1"/>
    <xf numFmtId="166" fontId="3" fillId="0" borderId="0" xfId="1" applyNumberFormat="1" applyFont="1" applyBorder="1" applyAlignment="1" applyProtection="1">
      <alignment horizontal="center"/>
    </xf>
    <xf numFmtId="166" fontId="3" fillId="0" borderId="0" xfId="1" applyNumberFormat="1" applyFont="1" applyBorder="1" applyProtection="1"/>
    <xf numFmtId="9" fontId="4" fillId="0" borderId="0" xfId="2" applyFont="1" applyBorder="1" applyAlignment="1" applyProtection="1">
      <alignment horizontal="center"/>
    </xf>
    <xf numFmtId="1" fontId="3" fillId="0" borderId="0" xfId="1" applyNumberFormat="1" applyFont="1" applyBorder="1" applyProtection="1"/>
    <xf numFmtId="0" fontId="3" fillId="0" borderId="0" xfId="1" applyFont="1" applyBorder="1" applyAlignment="1" applyProtection="1">
      <alignment horizontal="center"/>
    </xf>
    <xf numFmtId="2" fontId="3" fillId="0" borderId="0" xfId="1" applyNumberFormat="1" applyFont="1" applyBorder="1" applyAlignment="1" applyProtection="1">
      <alignment horizontal="center"/>
    </xf>
    <xf numFmtId="2" fontId="3" fillId="0" borderId="0" xfId="1" applyNumberFormat="1" applyFont="1" applyBorder="1" applyProtection="1"/>
    <xf numFmtId="165" fontId="3" fillId="0" borderId="0" xfId="1" applyNumberFormat="1" applyFont="1" applyBorder="1" applyAlignment="1" applyProtection="1">
      <alignment horizontal="center"/>
    </xf>
    <xf numFmtId="9" fontId="3" fillId="0" borderId="0" xfId="2" applyFont="1" applyBorder="1" applyAlignment="1" applyProtection="1">
      <alignment horizontal="center"/>
    </xf>
    <xf numFmtId="0" fontId="3" fillId="0" borderId="0" xfId="1" applyFont="1" applyAlignment="1" applyProtection="1"/>
    <xf numFmtId="2" fontId="3" fillId="0" borderId="0" xfId="1" applyNumberFormat="1" applyFont="1" applyFill="1" applyBorder="1" applyAlignment="1" applyProtection="1">
      <alignment horizontal="center"/>
    </xf>
    <xf numFmtId="0" fontId="3" fillId="0" borderId="0" xfId="1" applyFont="1" applyBorder="1" applyAlignment="1" applyProtection="1">
      <alignment horizontal="left"/>
    </xf>
    <xf numFmtId="0" fontId="4" fillId="0" borderId="0" xfId="1" applyFont="1" applyBorder="1" applyAlignment="1" applyProtection="1">
      <alignment horizontal="center"/>
    </xf>
    <xf numFmtId="0" fontId="4" fillId="0" borderId="0" xfId="1" applyFont="1" applyProtection="1"/>
    <xf numFmtId="0" fontId="3" fillId="0" borderId="0" xfId="1" applyFont="1" applyAlignment="1" applyProtection="1">
      <alignment horizontal="center"/>
    </xf>
    <xf numFmtId="1" fontId="9" fillId="0" borderId="5" xfId="1" applyNumberFormat="1" applyFont="1" applyBorder="1" applyAlignment="1" applyProtection="1">
      <alignment horizontal="center"/>
    </xf>
    <xf numFmtId="1" fontId="9" fillId="0" borderId="6" xfId="1" applyNumberFormat="1" applyFont="1" applyBorder="1" applyAlignment="1" applyProtection="1">
      <alignment horizontal="center"/>
    </xf>
    <xf numFmtId="1" fontId="9" fillId="0" borderId="5" xfId="1" applyNumberFormat="1" applyFont="1" applyBorder="1" applyAlignment="1" applyProtection="1">
      <alignment horizontal="center"/>
      <protection locked="0"/>
    </xf>
    <xf numFmtId="1" fontId="9" fillId="0" borderId="6" xfId="1" applyNumberFormat="1" applyFont="1" applyBorder="1" applyAlignment="1" applyProtection="1">
      <alignment horizontal="center"/>
      <protection locked="0"/>
    </xf>
    <xf numFmtId="1" fontId="9" fillId="0" borderId="7" xfId="1" applyNumberFormat="1" applyFont="1" applyBorder="1" applyAlignment="1" applyProtection="1">
      <alignment horizontal="center"/>
      <protection locked="0"/>
    </xf>
    <xf numFmtId="1" fontId="3" fillId="0" borderId="0" xfId="1" applyNumberFormat="1" applyFont="1" applyBorder="1" applyAlignment="1" applyProtection="1">
      <alignment horizontal="center"/>
      <protection locked="0"/>
    </xf>
    <xf numFmtId="0" fontId="4" fillId="0" borderId="0" xfId="1" applyFont="1" applyAlignment="1" applyProtection="1">
      <alignment horizontal="center"/>
      <protection locked="0"/>
    </xf>
    <xf numFmtId="0" fontId="3" fillId="0" borderId="0" xfId="1" applyFont="1" applyAlignment="1" applyProtection="1">
      <alignment horizontal="center"/>
      <protection locked="0"/>
    </xf>
    <xf numFmtId="0" fontId="3" fillId="0" borderId="0" xfId="1" applyFont="1" applyAlignment="1" applyProtection="1">
      <protection locked="0"/>
    </xf>
    <xf numFmtId="165" fontId="3" fillId="0" borderId="0" xfId="1" applyNumberFormat="1" applyFont="1" applyProtection="1"/>
    <xf numFmtId="1" fontId="9" fillId="0" borderId="9" xfId="1" applyNumberFormat="1" applyFont="1" applyBorder="1" applyAlignment="1" applyProtection="1">
      <alignment horizontal="center"/>
    </xf>
    <xf numFmtId="1" fontId="9" fillId="0" borderId="0" xfId="1" applyNumberFormat="1" applyFont="1" applyBorder="1" applyAlignment="1" applyProtection="1">
      <alignment horizontal="center"/>
    </xf>
    <xf numFmtId="1" fontId="9" fillId="0" borderId="9" xfId="1" applyNumberFormat="1" applyFont="1" applyBorder="1" applyAlignment="1" applyProtection="1">
      <alignment horizontal="center"/>
      <protection locked="0"/>
    </xf>
    <xf numFmtId="1" fontId="9" fillId="0" borderId="0" xfId="1" applyNumberFormat="1" applyFont="1" applyBorder="1" applyAlignment="1" applyProtection="1">
      <alignment horizontal="center"/>
      <protection locked="0"/>
    </xf>
    <xf numFmtId="1" fontId="9" fillId="0" borderId="10" xfId="1" applyNumberFormat="1" applyFont="1" applyBorder="1" applyAlignment="1" applyProtection="1">
      <alignment horizontal="center"/>
      <protection locked="0"/>
    </xf>
    <xf numFmtId="0" fontId="3" fillId="0" borderId="0" xfId="1" applyFont="1" applyAlignment="1" applyProtection="1">
      <alignment horizontal="right"/>
    </xf>
    <xf numFmtId="0" fontId="3" fillId="0" borderId="0" xfId="1" applyFont="1" applyAlignment="1" applyProtection="1">
      <alignment horizontal="right"/>
      <protection locked="0"/>
    </xf>
    <xf numFmtId="167" fontId="3" fillId="0" borderId="8" xfId="1" applyNumberFormat="1" applyFont="1" applyBorder="1" applyAlignment="1" applyProtection="1">
      <alignment horizontal="center"/>
      <protection locked="0"/>
    </xf>
    <xf numFmtId="0" fontId="3" fillId="0" borderId="0" xfId="1" applyFont="1" applyProtection="1">
      <protection locked="0"/>
    </xf>
    <xf numFmtId="1" fontId="9" fillId="0" borderId="12" xfId="1" applyNumberFormat="1" applyFont="1" applyBorder="1" applyAlignment="1" applyProtection="1">
      <alignment horizontal="center"/>
      <protection locked="0"/>
    </xf>
    <xf numFmtId="1" fontId="9" fillId="0" borderId="13" xfId="1" applyNumberFormat="1" applyFont="1" applyBorder="1" applyAlignment="1" applyProtection="1">
      <alignment horizontal="center"/>
      <protection locked="0"/>
    </xf>
    <xf numFmtId="1" fontId="9" fillId="0" borderId="14" xfId="1" applyNumberFormat="1" applyFont="1" applyBorder="1" applyAlignment="1" applyProtection="1">
      <alignment horizontal="center"/>
      <protection locked="0"/>
    </xf>
    <xf numFmtId="167" fontId="3" fillId="0" borderId="11" xfId="1" applyNumberFormat="1" applyFont="1" applyBorder="1" applyAlignment="1" applyProtection="1">
      <alignment horizontal="center"/>
      <protection locked="0"/>
    </xf>
    <xf numFmtId="167" fontId="3" fillId="0" borderId="15" xfId="1" applyNumberFormat="1" applyFont="1" applyBorder="1" applyAlignment="1" applyProtection="1">
      <alignment horizontal="center"/>
      <protection locked="0"/>
    </xf>
    <xf numFmtId="165" fontId="3" fillId="0" borderId="0" xfId="1" applyNumberFormat="1" applyFont="1" applyAlignment="1" applyProtection="1">
      <alignment horizontal="center"/>
    </xf>
    <xf numFmtId="164" fontId="9" fillId="0" borderId="0" xfId="1" applyNumberFormat="1" applyFont="1" applyBorder="1" applyAlignment="1" applyProtection="1">
      <alignment horizontal="right"/>
      <protection locked="0"/>
    </xf>
    <xf numFmtId="0" fontId="3" fillId="0" borderId="0" xfId="1" applyFont="1" applyFill="1" applyProtection="1">
      <protection locked="0"/>
    </xf>
    <xf numFmtId="1" fontId="3" fillId="0" borderId="0" xfId="1" applyNumberFormat="1" applyFont="1" applyProtection="1"/>
    <xf numFmtId="0" fontId="3" fillId="0" borderId="0" xfId="1" applyFont="1" applyBorder="1" applyAlignment="1" applyProtection="1">
      <alignment horizontal="left"/>
      <protection locked="0"/>
    </xf>
    <xf numFmtId="0" fontId="3" fillId="0" borderId="0" xfId="1" applyFont="1" applyFill="1" applyProtection="1"/>
    <xf numFmtId="0" fontId="3" fillId="0" borderId="0" xfId="1" applyFont="1" applyFill="1" applyAlignment="1" applyProtection="1">
      <alignment horizontal="right"/>
      <protection locked="0"/>
    </xf>
    <xf numFmtId="165" fontId="9" fillId="0" borderId="0" xfId="1" applyNumberFormat="1" applyFont="1" applyFill="1" applyProtection="1">
      <protection locked="0"/>
    </xf>
    <xf numFmtId="0" fontId="4" fillId="0" borderId="0" xfId="1" applyFont="1" applyProtection="1">
      <protection locked="0"/>
    </xf>
    <xf numFmtId="2" fontId="3" fillId="0" borderId="0" xfId="1" applyNumberFormat="1" applyFont="1" applyProtection="1"/>
    <xf numFmtId="1" fontId="4" fillId="0" borderId="0" xfId="2" applyNumberFormat="1" applyFont="1" applyBorder="1" applyAlignment="1" applyProtection="1">
      <alignment horizontal="center"/>
    </xf>
    <xf numFmtId="0" fontId="3" fillId="0" borderId="0" xfId="1" applyFont="1" applyFill="1" applyBorder="1" applyAlignment="1" applyProtection="1">
      <alignment horizontal="left"/>
    </xf>
    <xf numFmtId="168" fontId="8" fillId="0" borderId="0" xfId="1" applyNumberFormat="1" applyFont="1" applyAlignment="1" applyProtection="1">
      <alignment horizontal="center"/>
    </xf>
    <xf numFmtId="0" fontId="8" fillId="0" borderId="0" xfId="1" applyFont="1" applyProtection="1">
      <protection locked="0"/>
    </xf>
    <xf numFmtId="165" fontId="8" fillId="0" borderId="0" xfId="1" applyNumberFormat="1" applyFont="1" applyAlignment="1" applyProtection="1">
      <alignment horizontal="center"/>
    </xf>
    <xf numFmtId="167" fontId="8" fillId="0" borderId="0" xfId="1" applyNumberFormat="1" applyFont="1" applyBorder="1" applyAlignment="1" applyProtection="1">
      <alignment horizontal="center"/>
    </xf>
    <xf numFmtId="0" fontId="8" fillId="0" borderId="0" xfId="1" applyFont="1" applyAlignment="1" applyProtection="1">
      <protection locked="0"/>
    </xf>
    <xf numFmtId="0" fontId="3" fillId="0" borderId="0" xfId="1" applyFont="1" applyFill="1" applyAlignment="1" applyProtection="1">
      <protection locked="0"/>
    </xf>
    <xf numFmtId="0" fontId="9" fillId="0" borderId="0" xfId="1" applyFont="1" applyFill="1" applyAlignment="1" applyProtection="1">
      <protection locked="0"/>
    </xf>
    <xf numFmtId="1" fontId="3" fillId="0" borderId="0" xfId="1" applyNumberFormat="1" applyFont="1" applyAlignment="1" applyProtection="1">
      <alignment horizontal="right"/>
      <protection locked="0"/>
    </xf>
    <xf numFmtId="0" fontId="5" fillId="0" borderId="0" xfId="1" applyFont="1" applyAlignment="1" applyProtection="1"/>
    <xf numFmtId="0" fontId="5" fillId="0" borderId="0" xfId="1" applyFont="1" applyBorder="1" applyAlignment="1" applyProtection="1"/>
    <xf numFmtId="0" fontId="8" fillId="0" borderId="0" xfId="1" applyFont="1" applyBorder="1" applyAlignment="1" applyProtection="1">
      <alignment horizontal="right"/>
    </xf>
    <xf numFmtId="0" fontId="8" fillId="0" borderId="0" xfId="1" applyFont="1" applyBorder="1" applyProtection="1"/>
    <xf numFmtId="167" fontId="3" fillId="0" borderId="0" xfId="1" applyNumberFormat="1" applyFont="1" applyBorder="1" applyProtection="1"/>
    <xf numFmtId="0" fontId="3" fillId="0" borderId="0" xfId="3" applyFont="1" applyProtection="1">
      <protection locked="0"/>
    </xf>
    <xf numFmtId="0" fontId="3" fillId="0" borderId="0" xfId="3" applyFont="1" applyAlignment="1" applyProtection="1">
      <alignment horizontal="right"/>
      <protection locked="0"/>
    </xf>
    <xf numFmtId="0" fontId="10" fillId="0" borderId="0" xfId="3" applyFont="1" applyProtection="1">
      <protection locked="0"/>
    </xf>
    <xf numFmtId="0" fontId="10" fillId="0" borderId="0" xfId="3" applyFont="1" applyAlignment="1" applyProtection="1">
      <alignment horizontal="left"/>
      <protection locked="0"/>
    </xf>
    <xf numFmtId="0" fontId="3" fillId="0" borderId="0" xfId="3" applyFont="1"/>
    <xf numFmtId="0" fontId="3" fillId="0" borderId="1" xfId="3" applyFont="1" applyBorder="1" applyAlignment="1">
      <alignment horizontal="center"/>
    </xf>
    <xf numFmtId="0" fontId="3" fillId="0" borderId="0" xfId="3" applyFont="1" applyAlignment="1">
      <alignment horizontal="right"/>
    </xf>
    <xf numFmtId="0" fontId="4" fillId="0" borderId="0" xfId="3" applyFont="1" applyAlignment="1">
      <alignment horizontal="left"/>
    </xf>
    <xf numFmtId="0" fontId="3" fillId="0" borderId="3" xfId="3" applyFont="1" applyBorder="1" applyAlignment="1">
      <alignment horizontal="center"/>
    </xf>
    <xf numFmtId="14" fontId="10" fillId="0" borderId="0" xfId="3" quotePrefix="1" applyNumberFormat="1" applyFont="1" applyProtection="1">
      <protection locked="0"/>
    </xf>
    <xf numFmtId="0" fontId="3" fillId="0" borderId="3" xfId="4" applyFont="1" applyBorder="1" applyAlignment="1">
      <alignment horizontal="center"/>
    </xf>
    <xf numFmtId="1" fontId="3" fillId="0" borderId="3" xfId="4" applyNumberFormat="1" applyFont="1" applyBorder="1" applyAlignment="1">
      <alignment horizontal="center"/>
    </xf>
    <xf numFmtId="0" fontId="11" fillId="0" borderId="0" xfId="3" applyFont="1" applyAlignment="1" applyProtection="1">
      <alignment horizontal="left"/>
      <protection locked="0"/>
    </xf>
    <xf numFmtId="0" fontId="3" fillId="0" borderId="0" xfId="4" applyFont="1"/>
    <xf numFmtId="0" fontId="4" fillId="0" borderId="0" xfId="3" applyFont="1"/>
    <xf numFmtId="0" fontId="4" fillId="0" borderId="0" xfId="3" quotePrefix="1" applyFont="1" applyAlignment="1">
      <alignment vertical="center"/>
    </xf>
    <xf numFmtId="0" fontId="4" fillId="0" borderId="0" xfId="3" applyFont="1" applyAlignment="1">
      <alignment vertical="center"/>
    </xf>
    <xf numFmtId="0" fontId="3" fillId="0" borderId="0" xfId="3" applyFont="1" applyAlignment="1">
      <alignment horizontal="center"/>
    </xf>
    <xf numFmtId="0" fontId="4" fillId="0" borderId="0" xfId="3" applyFont="1" applyAlignment="1">
      <alignment horizontal="right"/>
    </xf>
    <xf numFmtId="0" fontId="5" fillId="0" borderId="0" xfId="3" applyFont="1"/>
    <xf numFmtId="0" fontId="6" fillId="0" borderId="0" xfId="3" applyFont="1"/>
    <xf numFmtId="0" fontId="12" fillId="0" borderId="0" xfId="3" applyFont="1"/>
    <xf numFmtId="0" fontId="3" fillId="0" borderId="0" xfId="3" applyFont="1" applyBorder="1" applyAlignment="1"/>
    <xf numFmtId="0" fontId="12" fillId="0" borderId="0" xfId="3" applyFont="1" applyBorder="1" applyAlignment="1"/>
    <xf numFmtId="0" fontId="3" fillId="0" borderId="2" xfId="3" applyFont="1" applyBorder="1" applyAlignment="1">
      <alignment horizontal="center"/>
    </xf>
    <xf numFmtId="0" fontId="3" fillId="0" borderId="1" xfId="3" applyFont="1" applyBorder="1"/>
    <xf numFmtId="0" fontId="3" fillId="0" borderId="4" xfId="3" applyFont="1" applyBorder="1" applyAlignment="1">
      <alignment horizontal="center"/>
    </xf>
    <xf numFmtId="0" fontId="3" fillId="0" borderId="3" xfId="3" applyFont="1" applyBorder="1"/>
    <xf numFmtId="1" fontId="3" fillId="0" borderId="4" xfId="4" applyNumberFormat="1" applyFont="1" applyBorder="1" applyAlignment="1">
      <alignment horizontal="center"/>
    </xf>
    <xf numFmtId="0" fontId="3" fillId="0" borderId="0" xfId="0" applyFont="1"/>
    <xf numFmtId="0" fontId="3" fillId="0" borderId="0" xfId="0" applyFont="1" applyBorder="1" applyProtection="1">
      <protection locked="0"/>
    </xf>
    <xf numFmtId="0" fontId="3" fillId="0" borderId="0" xfId="0" applyFont="1" applyBorder="1"/>
    <xf numFmtId="0" fontId="3" fillId="0" borderId="3" xfId="0" applyFont="1" applyBorder="1"/>
    <xf numFmtId="0" fontId="3" fillId="0" borderId="0" xfId="0" applyFont="1" applyAlignment="1">
      <alignment horizontal="center"/>
    </xf>
    <xf numFmtId="1" fontId="4" fillId="0" borderId="0" xfId="0" applyNumberFormat="1" applyFont="1" applyBorder="1" applyAlignment="1" applyProtection="1">
      <alignment horizontal="right"/>
      <protection locked="0"/>
    </xf>
    <xf numFmtId="0" fontId="4" fillId="0" borderId="0" xfId="0" applyFont="1" applyAlignment="1">
      <alignment horizontal="center"/>
    </xf>
    <xf numFmtId="0" fontId="4" fillId="0" borderId="0" xfId="0" applyFont="1" applyBorder="1" applyProtection="1">
      <protection locked="0"/>
    </xf>
    <xf numFmtId="0" fontId="14" fillId="0" borderId="0" xfId="0" applyFont="1" applyAlignment="1">
      <alignment horizontal="center"/>
    </xf>
    <xf numFmtId="0" fontId="15" fillId="0" borderId="0" xfId="5" applyFont="1" applyBorder="1" applyAlignment="1" applyProtection="1">
      <alignment horizontal="center"/>
      <protection locked="0"/>
    </xf>
    <xf numFmtId="0" fontId="3" fillId="0" borderId="0" xfId="3" applyFont="1" applyBorder="1" applyAlignment="1">
      <alignment horizontal="center"/>
    </xf>
    <xf numFmtId="0" fontId="3" fillId="0" borderId="0" xfId="3" applyFont="1" applyBorder="1"/>
    <xf numFmtId="0" fontId="3" fillId="0" borderId="0" xfId="3" applyFont="1" applyBorder="1" applyAlignment="1">
      <alignment horizontal="right"/>
    </xf>
    <xf numFmtId="0" fontId="4" fillId="0" borderId="0" xfId="3" applyFont="1" applyBorder="1" applyAlignment="1">
      <alignment horizontal="left"/>
    </xf>
    <xf numFmtId="0" fontId="3" fillId="0" borderId="0" xfId="4" applyFont="1" applyBorder="1" applyAlignment="1">
      <alignment horizontal="center"/>
    </xf>
    <xf numFmtId="1" fontId="3" fillId="0" borderId="0" xfId="4" applyNumberFormat="1" applyFont="1" applyBorder="1" applyAlignment="1">
      <alignment horizontal="center"/>
    </xf>
    <xf numFmtId="0" fontId="5" fillId="0" borderId="0" xfId="3" applyFont="1" applyBorder="1" applyAlignment="1">
      <alignment horizontal="center"/>
    </xf>
    <xf numFmtId="0" fontId="5" fillId="0" borderId="0" xfId="3" applyFont="1" applyBorder="1"/>
    <xf numFmtId="165" fontId="3" fillId="0" borderId="0" xfId="4" applyNumberFormat="1" applyFont="1" applyBorder="1" applyAlignment="1">
      <alignment horizontal="center"/>
    </xf>
    <xf numFmtId="0" fontId="3" fillId="0" borderId="0" xfId="3" applyFont="1" applyBorder="1" applyAlignment="1">
      <alignment horizontal="left" vertical="top" wrapText="1"/>
    </xf>
    <xf numFmtId="0" fontId="3" fillId="0" borderId="0" xfId="1" applyFont="1"/>
    <xf numFmtId="0" fontId="17" fillId="0" borderId="0" xfId="7" applyFont="1" applyBorder="1" applyAlignment="1" applyProtection="1">
      <alignment horizontal="center"/>
    </xf>
    <xf numFmtId="0" fontId="13" fillId="0" borderId="0" xfId="8" applyBorder="1" applyAlignment="1" applyProtection="1">
      <alignment horizontal="center"/>
    </xf>
    <xf numFmtId="0" fontId="16" fillId="0" borderId="0" xfId="7" applyBorder="1" applyAlignment="1">
      <alignment horizontal="center"/>
    </xf>
    <xf numFmtId="0" fontId="13" fillId="0" borderId="0" xfId="8" applyFont="1" applyBorder="1" applyAlignment="1" applyProtection="1">
      <alignment horizontal="center"/>
    </xf>
    <xf numFmtId="0" fontId="3" fillId="0" borderId="0" xfId="3" applyFont="1" applyBorder="1" applyAlignment="1">
      <alignment horizontal="left" vertical="top" wrapText="1"/>
    </xf>
    <xf numFmtId="0" fontId="3" fillId="0" borderId="0" xfId="3" applyFont="1" applyBorder="1" applyAlignment="1">
      <alignment horizontal="left" wrapText="1"/>
    </xf>
    <xf numFmtId="0" fontId="13" fillId="0" borderId="0" xfId="8" applyBorder="1" applyAlignment="1" applyProtection="1">
      <alignment horizontal="center"/>
    </xf>
    <xf numFmtId="0" fontId="13" fillId="0" borderId="0" xfId="5" applyAlignment="1" applyProtection="1">
      <alignment horizontal="left"/>
    </xf>
  </cellXfs>
  <cellStyles count="9">
    <cellStyle name="Hyperlink" xfId="5" builtinId="8"/>
    <cellStyle name="Hyperlink 2" xfId="7"/>
    <cellStyle name="Hyperlink 2 2" xfId="8"/>
    <cellStyle name="Normal" xfId="0" builtinId="0"/>
    <cellStyle name="Normal 2" xfId="1"/>
    <cellStyle name="Normal 2 2" xfId="3"/>
    <cellStyle name="Normal 3" xfId="6"/>
    <cellStyle name="Normal 4" xfId="4"/>
    <cellStyle name="Percent 2" xfId="2"/>
  </cellStyles>
  <dxfs count="0"/>
  <tableStyles count="0" defaultTableStyle="TableStyleMedium9" defaultPivotStyle="PivotStyleLight16"/>
  <colors>
    <mruColors>
      <color rgb="FF0000FF"/>
      <color rgb="FFFE626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hyperlink" Target="http://www.abbottaerospace.com/technical-library/donate/" TargetMode="External"/><Relationship Id="rId2" Type="http://schemas.openxmlformats.org/officeDocument/2006/relationships/image" Target="../media/image1.png"/><Relationship Id="rId1" Type="http://schemas.openxmlformats.org/officeDocument/2006/relationships/hyperlink" Target="http://www.abbottaerospace.com/" TargetMode="External"/><Relationship Id="rId4" Type="http://schemas.openxmlformats.org/officeDocument/2006/relationships/image" Target="../media/image2.gif"/></Relationships>
</file>

<file path=xl/drawings/_rels/drawing2.xml.rels><?xml version="1.0" encoding="UTF-8" standalone="yes"?>
<Relationships xmlns="http://schemas.openxmlformats.org/package/2006/relationships"><Relationship Id="rId3" Type="http://schemas.openxmlformats.org/officeDocument/2006/relationships/hyperlink" Target="http://www.abbottaerospace.com/technical-library/donate/" TargetMode="External"/><Relationship Id="rId2" Type="http://schemas.openxmlformats.org/officeDocument/2006/relationships/image" Target="../media/image1.png"/><Relationship Id="rId1" Type="http://schemas.openxmlformats.org/officeDocument/2006/relationships/hyperlink" Target="http://www.abbottaerospace.com/" TargetMode="External"/><Relationship Id="rId4" Type="http://schemas.openxmlformats.org/officeDocument/2006/relationships/image" Target="../media/image2.gif"/></Relationships>
</file>

<file path=xl/drawings/_rels/vmlDrawing1.v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40822</xdr:colOff>
      <xdr:row>7</xdr:row>
      <xdr:rowOff>40821</xdr:rowOff>
    </xdr:from>
    <xdr:to>
      <xdr:col>4</xdr:col>
      <xdr:colOff>0</xdr:colOff>
      <xdr:row>10</xdr:row>
      <xdr:rowOff>52475</xdr:rowOff>
    </xdr:to>
    <xdr:pic>
      <xdr:nvPicPr>
        <xdr:cNvPr id="2" name="Picture 1">
          <a:hlinkClick xmlns:r="http://schemas.openxmlformats.org/officeDocument/2006/relationships" r:id="rId1"/>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65218" cy="537434"/>
        </a:xfrm>
        <a:prstGeom prst="rect">
          <a:avLst/>
        </a:prstGeom>
      </xdr:spPr>
    </xdr:pic>
    <xdr:clientData/>
  </xdr:twoCellAnchor>
  <xdr:twoCellAnchor editAs="oneCell">
    <xdr:from>
      <xdr:col>4</xdr:col>
      <xdr:colOff>274320</xdr:colOff>
      <xdr:row>56</xdr:row>
      <xdr:rowOff>45720</xdr:rowOff>
    </xdr:from>
    <xdr:to>
      <xdr:col>6</xdr:col>
      <xdr:colOff>190500</xdr:colOff>
      <xdr:row>58</xdr:row>
      <xdr:rowOff>69036</xdr:rowOff>
    </xdr:to>
    <xdr:pic>
      <xdr:nvPicPr>
        <xdr:cNvPr id="3" name="Picture 2" descr="PayPal - The safer, easier way to pay online!">
          <a:hlinkClick xmlns:r="http://schemas.openxmlformats.org/officeDocument/2006/relationships" r:id="rId3"/>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880360" y="9745980"/>
          <a:ext cx="1165860" cy="3738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21</xdr:col>
      <xdr:colOff>504826</xdr:colOff>
      <xdr:row>27</xdr:row>
      <xdr:rowOff>1</xdr:rowOff>
    </xdr:from>
    <xdr:to>
      <xdr:col>28</xdr:col>
      <xdr:colOff>60848</xdr:colOff>
      <xdr:row>33</xdr:row>
      <xdr:rowOff>1</xdr:rowOff>
    </xdr:to>
    <xdr:sp macro="" textlink="">
      <xdr:nvSpPr>
        <xdr:cNvPr id="8" name="Double Bracket 7"/>
        <xdr:cNvSpPr/>
      </xdr:nvSpPr>
      <xdr:spPr>
        <a:xfrm>
          <a:off x="12677776" y="2895601"/>
          <a:ext cx="4089922" cy="971550"/>
        </a:xfrm>
        <a:prstGeom prst="bracketPair">
          <a:avLst>
            <a:gd name="adj" fmla="val 9565"/>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CA" sz="1100"/>
        </a:p>
      </xdr:txBody>
    </xdr:sp>
    <xdr:clientData/>
  </xdr:twoCellAnchor>
  <xdr:twoCellAnchor>
    <xdr:from>
      <xdr:col>29</xdr:col>
      <xdr:colOff>24848</xdr:colOff>
      <xdr:row>27</xdr:row>
      <xdr:rowOff>0</xdr:rowOff>
    </xdr:from>
    <xdr:to>
      <xdr:col>30</xdr:col>
      <xdr:colOff>0</xdr:colOff>
      <xdr:row>33</xdr:row>
      <xdr:rowOff>0</xdr:rowOff>
    </xdr:to>
    <xdr:sp macro="" textlink="">
      <xdr:nvSpPr>
        <xdr:cNvPr id="9" name="Double Bracket 8"/>
        <xdr:cNvSpPr/>
      </xdr:nvSpPr>
      <xdr:spPr>
        <a:xfrm>
          <a:off x="17398448" y="2895600"/>
          <a:ext cx="641902" cy="971550"/>
        </a:xfrm>
        <a:prstGeom prst="bracketPair">
          <a:avLst>
            <a:gd name="adj" fmla="val 9565"/>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CA" sz="1100"/>
        </a:p>
      </xdr:txBody>
    </xdr:sp>
    <xdr:clientData/>
  </xdr:twoCellAnchor>
  <xdr:oneCellAnchor>
    <xdr:from>
      <xdr:col>28</xdr:col>
      <xdr:colOff>213756</xdr:colOff>
      <xdr:row>29</xdr:row>
      <xdr:rowOff>4460</xdr:rowOff>
    </xdr:from>
    <xdr:ext cx="254942" cy="264560"/>
    <xdr:sp macro="" textlink="">
      <xdr:nvSpPr>
        <xdr:cNvPr id="10" name="TextBox 9"/>
        <xdr:cNvSpPr txBox="1"/>
      </xdr:nvSpPr>
      <xdr:spPr>
        <a:xfrm>
          <a:off x="16920606" y="3223910"/>
          <a:ext cx="25494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r>
            <a:rPr lang="en-CA" sz="1100"/>
            <a:t>x</a:t>
          </a:r>
        </a:p>
      </xdr:txBody>
    </xdr:sp>
    <xdr:clientData/>
  </xdr:oneCellAnchor>
  <xdr:oneCellAnchor>
    <xdr:from>
      <xdr:col>30</xdr:col>
      <xdr:colOff>114364</xdr:colOff>
      <xdr:row>28</xdr:row>
      <xdr:rowOff>161830</xdr:rowOff>
    </xdr:from>
    <xdr:ext cx="254942" cy="264560"/>
    <xdr:sp macro="" textlink="">
      <xdr:nvSpPr>
        <xdr:cNvPr id="11" name="TextBox 10"/>
        <xdr:cNvSpPr txBox="1"/>
      </xdr:nvSpPr>
      <xdr:spPr>
        <a:xfrm>
          <a:off x="18154714" y="3219355"/>
          <a:ext cx="25494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r>
            <a:rPr lang="en-CA" sz="1100"/>
            <a:t>=</a:t>
          </a:r>
        </a:p>
      </xdr:txBody>
    </xdr:sp>
    <xdr:clientData/>
  </xdr:oneCellAnchor>
  <xdr:twoCellAnchor>
    <xdr:from>
      <xdr:col>31</xdr:col>
      <xdr:colOff>33965</xdr:colOff>
      <xdr:row>27</xdr:row>
      <xdr:rowOff>1</xdr:rowOff>
    </xdr:from>
    <xdr:to>
      <xdr:col>31</xdr:col>
      <xdr:colOff>531998</xdr:colOff>
      <xdr:row>33</xdr:row>
      <xdr:rowOff>1</xdr:rowOff>
    </xdr:to>
    <xdr:sp macro="" textlink="">
      <xdr:nvSpPr>
        <xdr:cNvPr id="12" name="Double Bracket 11"/>
        <xdr:cNvSpPr/>
      </xdr:nvSpPr>
      <xdr:spPr>
        <a:xfrm>
          <a:off x="18683915" y="2895601"/>
          <a:ext cx="498033" cy="971550"/>
        </a:xfrm>
        <a:prstGeom prst="bracketPair">
          <a:avLst>
            <a:gd name="adj" fmla="val 9565"/>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CA" sz="1100"/>
        </a:p>
      </xdr:txBody>
    </xdr:sp>
    <xdr:clientData/>
  </xdr:twoCellAnchor>
  <xdr:twoCellAnchor>
    <xdr:from>
      <xdr:col>21</xdr:col>
      <xdr:colOff>504826</xdr:colOff>
      <xdr:row>39</xdr:row>
      <xdr:rowOff>1</xdr:rowOff>
    </xdr:from>
    <xdr:to>
      <xdr:col>28</xdr:col>
      <xdr:colOff>60848</xdr:colOff>
      <xdr:row>45</xdr:row>
      <xdr:rowOff>1</xdr:rowOff>
    </xdr:to>
    <xdr:sp macro="" textlink="">
      <xdr:nvSpPr>
        <xdr:cNvPr id="14" name="Double Bracket 13"/>
        <xdr:cNvSpPr/>
      </xdr:nvSpPr>
      <xdr:spPr>
        <a:xfrm>
          <a:off x="9891281" y="4191001"/>
          <a:ext cx="3920203" cy="1056409"/>
        </a:xfrm>
        <a:prstGeom prst="bracketPair">
          <a:avLst>
            <a:gd name="adj" fmla="val 9565"/>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CA" sz="1100"/>
        </a:p>
      </xdr:txBody>
    </xdr:sp>
    <xdr:clientData/>
  </xdr:twoCellAnchor>
  <xdr:twoCellAnchor>
    <xdr:from>
      <xdr:col>29</xdr:col>
      <xdr:colOff>24848</xdr:colOff>
      <xdr:row>39</xdr:row>
      <xdr:rowOff>0</xdr:rowOff>
    </xdr:from>
    <xdr:to>
      <xdr:col>30</xdr:col>
      <xdr:colOff>0</xdr:colOff>
      <xdr:row>45</xdr:row>
      <xdr:rowOff>0</xdr:rowOff>
    </xdr:to>
    <xdr:sp macro="" textlink="">
      <xdr:nvSpPr>
        <xdr:cNvPr id="15" name="Double Bracket 14"/>
        <xdr:cNvSpPr/>
      </xdr:nvSpPr>
      <xdr:spPr>
        <a:xfrm>
          <a:off x="14381621" y="4191000"/>
          <a:ext cx="667879" cy="1056409"/>
        </a:xfrm>
        <a:prstGeom prst="bracketPair">
          <a:avLst>
            <a:gd name="adj" fmla="val 9565"/>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CA" sz="1100"/>
        </a:p>
      </xdr:txBody>
    </xdr:sp>
    <xdr:clientData/>
  </xdr:twoCellAnchor>
  <xdr:oneCellAnchor>
    <xdr:from>
      <xdr:col>28</xdr:col>
      <xdr:colOff>213756</xdr:colOff>
      <xdr:row>41</xdr:row>
      <xdr:rowOff>4460</xdr:rowOff>
    </xdr:from>
    <xdr:ext cx="254942" cy="264560"/>
    <xdr:sp macro="" textlink="">
      <xdr:nvSpPr>
        <xdr:cNvPr id="16" name="TextBox 15"/>
        <xdr:cNvSpPr txBox="1"/>
      </xdr:nvSpPr>
      <xdr:spPr>
        <a:xfrm>
          <a:off x="13964392" y="4541824"/>
          <a:ext cx="25494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r>
            <a:rPr lang="en-CA" sz="1100"/>
            <a:t>x</a:t>
          </a:r>
        </a:p>
      </xdr:txBody>
    </xdr:sp>
    <xdr:clientData/>
  </xdr:oneCellAnchor>
  <xdr:oneCellAnchor>
    <xdr:from>
      <xdr:col>30</xdr:col>
      <xdr:colOff>114364</xdr:colOff>
      <xdr:row>40</xdr:row>
      <xdr:rowOff>161830</xdr:rowOff>
    </xdr:from>
    <xdr:ext cx="254942" cy="264560"/>
    <xdr:sp macro="" textlink="">
      <xdr:nvSpPr>
        <xdr:cNvPr id="17" name="TextBox 16"/>
        <xdr:cNvSpPr txBox="1"/>
      </xdr:nvSpPr>
      <xdr:spPr>
        <a:xfrm>
          <a:off x="15163864" y="4526012"/>
          <a:ext cx="25494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r>
            <a:rPr lang="en-CA" sz="1100"/>
            <a:t>=</a:t>
          </a:r>
        </a:p>
      </xdr:txBody>
    </xdr:sp>
    <xdr:clientData/>
  </xdr:oneCellAnchor>
  <xdr:twoCellAnchor>
    <xdr:from>
      <xdr:col>31</xdr:col>
      <xdr:colOff>33965</xdr:colOff>
      <xdr:row>39</xdr:row>
      <xdr:rowOff>1</xdr:rowOff>
    </xdr:from>
    <xdr:to>
      <xdr:col>31</xdr:col>
      <xdr:colOff>531998</xdr:colOff>
      <xdr:row>45</xdr:row>
      <xdr:rowOff>1</xdr:rowOff>
    </xdr:to>
    <xdr:sp macro="" textlink="">
      <xdr:nvSpPr>
        <xdr:cNvPr id="18" name="Double Bracket 17"/>
        <xdr:cNvSpPr/>
      </xdr:nvSpPr>
      <xdr:spPr>
        <a:xfrm>
          <a:off x="15776192" y="4191001"/>
          <a:ext cx="498033" cy="1056409"/>
        </a:xfrm>
        <a:prstGeom prst="bracketPair">
          <a:avLst>
            <a:gd name="adj" fmla="val 9565"/>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CA" sz="1100"/>
        </a:p>
      </xdr:txBody>
    </xdr:sp>
    <xdr:clientData/>
  </xdr:twoCellAnchor>
  <xdr:twoCellAnchor>
    <xdr:from>
      <xdr:col>21</xdr:col>
      <xdr:colOff>504826</xdr:colOff>
      <xdr:row>51</xdr:row>
      <xdr:rowOff>1</xdr:rowOff>
    </xdr:from>
    <xdr:to>
      <xdr:col>28</xdr:col>
      <xdr:colOff>60848</xdr:colOff>
      <xdr:row>57</xdr:row>
      <xdr:rowOff>1</xdr:rowOff>
    </xdr:to>
    <xdr:sp macro="" textlink="">
      <xdr:nvSpPr>
        <xdr:cNvPr id="19" name="Double Bracket 18"/>
        <xdr:cNvSpPr/>
      </xdr:nvSpPr>
      <xdr:spPr>
        <a:xfrm>
          <a:off x="9989005" y="6517822"/>
          <a:ext cx="3964736" cy="1074965"/>
        </a:xfrm>
        <a:prstGeom prst="bracketPair">
          <a:avLst>
            <a:gd name="adj" fmla="val 9565"/>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CA" sz="1100"/>
        </a:p>
      </xdr:txBody>
    </xdr:sp>
    <xdr:clientData/>
  </xdr:twoCellAnchor>
  <xdr:twoCellAnchor>
    <xdr:from>
      <xdr:col>29</xdr:col>
      <xdr:colOff>24848</xdr:colOff>
      <xdr:row>51</xdr:row>
      <xdr:rowOff>0</xdr:rowOff>
    </xdr:from>
    <xdr:to>
      <xdr:col>30</xdr:col>
      <xdr:colOff>0</xdr:colOff>
      <xdr:row>57</xdr:row>
      <xdr:rowOff>0</xdr:rowOff>
    </xdr:to>
    <xdr:sp macro="" textlink="">
      <xdr:nvSpPr>
        <xdr:cNvPr id="20" name="Double Bracket 19"/>
        <xdr:cNvSpPr/>
      </xdr:nvSpPr>
      <xdr:spPr>
        <a:xfrm>
          <a:off x="14530062" y="6517821"/>
          <a:ext cx="655509" cy="1074965"/>
        </a:xfrm>
        <a:prstGeom prst="bracketPair">
          <a:avLst>
            <a:gd name="adj" fmla="val 9565"/>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CA" sz="1100"/>
        </a:p>
      </xdr:txBody>
    </xdr:sp>
    <xdr:clientData/>
  </xdr:twoCellAnchor>
  <xdr:oneCellAnchor>
    <xdr:from>
      <xdr:col>28</xdr:col>
      <xdr:colOff>213756</xdr:colOff>
      <xdr:row>53</xdr:row>
      <xdr:rowOff>4460</xdr:rowOff>
    </xdr:from>
    <xdr:ext cx="254942" cy="264560"/>
    <xdr:sp macro="" textlink="">
      <xdr:nvSpPr>
        <xdr:cNvPr id="21" name="TextBox 20"/>
        <xdr:cNvSpPr txBox="1"/>
      </xdr:nvSpPr>
      <xdr:spPr>
        <a:xfrm>
          <a:off x="14106649" y="6876067"/>
          <a:ext cx="25494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r>
            <a:rPr lang="en-CA" sz="1100"/>
            <a:t>x</a:t>
          </a:r>
        </a:p>
      </xdr:txBody>
    </xdr:sp>
    <xdr:clientData/>
  </xdr:oneCellAnchor>
  <xdr:oneCellAnchor>
    <xdr:from>
      <xdr:col>30</xdr:col>
      <xdr:colOff>114364</xdr:colOff>
      <xdr:row>52</xdr:row>
      <xdr:rowOff>161830</xdr:rowOff>
    </xdr:from>
    <xdr:ext cx="254942" cy="264560"/>
    <xdr:sp macro="" textlink="">
      <xdr:nvSpPr>
        <xdr:cNvPr id="22" name="TextBox 21"/>
        <xdr:cNvSpPr txBox="1"/>
      </xdr:nvSpPr>
      <xdr:spPr>
        <a:xfrm>
          <a:off x="15299935" y="6856544"/>
          <a:ext cx="25494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r>
            <a:rPr lang="en-CA" sz="1100"/>
            <a:t>=</a:t>
          </a:r>
        </a:p>
      </xdr:txBody>
    </xdr:sp>
    <xdr:clientData/>
  </xdr:oneCellAnchor>
  <xdr:twoCellAnchor>
    <xdr:from>
      <xdr:col>31</xdr:col>
      <xdr:colOff>33965</xdr:colOff>
      <xdr:row>51</xdr:row>
      <xdr:rowOff>1</xdr:rowOff>
    </xdr:from>
    <xdr:to>
      <xdr:col>31</xdr:col>
      <xdr:colOff>531998</xdr:colOff>
      <xdr:row>57</xdr:row>
      <xdr:rowOff>1</xdr:rowOff>
    </xdr:to>
    <xdr:sp macro="" textlink="">
      <xdr:nvSpPr>
        <xdr:cNvPr id="23" name="Double Bracket 22"/>
        <xdr:cNvSpPr/>
      </xdr:nvSpPr>
      <xdr:spPr>
        <a:xfrm>
          <a:off x="15899894" y="6517822"/>
          <a:ext cx="498033" cy="1074965"/>
        </a:xfrm>
        <a:prstGeom prst="bracketPair">
          <a:avLst>
            <a:gd name="adj" fmla="val 9565"/>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CA" sz="1100"/>
        </a:p>
      </xdr:txBody>
    </xdr:sp>
    <xdr:clientData/>
  </xdr:twoCellAnchor>
  <xdr:twoCellAnchor>
    <xdr:from>
      <xdr:col>0</xdr:col>
      <xdr:colOff>40822</xdr:colOff>
      <xdr:row>7</xdr:row>
      <xdr:rowOff>40821</xdr:rowOff>
    </xdr:from>
    <xdr:to>
      <xdr:col>4</xdr:col>
      <xdr:colOff>66675</xdr:colOff>
      <xdr:row>10</xdr:row>
      <xdr:rowOff>145236</xdr:rowOff>
    </xdr:to>
    <xdr:grpSp>
      <xdr:nvGrpSpPr>
        <xdr:cNvPr id="24" name="Group 23"/>
        <xdr:cNvGrpSpPr/>
      </xdr:nvGrpSpPr>
      <xdr:grpSpPr>
        <a:xfrm>
          <a:off x="40822" y="1267641"/>
          <a:ext cx="2525213" cy="630195"/>
          <a:chOff x="40822" y="1267641"/>
          <a:chExt cx="2570933" cy="630195"/>
        </a:xfrm>
      </xdr:grpSpPr>
      <xdr:pic>
        <xdr:nvPicPr>
          <xdr:cNvPr id="27" name="Picture 26">
            <a:hlinkClick xmlns:r="http://schemas.openxmlformats.org/officeDocument/2006/relationships" r:id="rId1"/>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28" name="Picture 27" descr="PayPal - The safer, easier way to pay online!">
            <a:hlinkClick xmlns:r="http://schemas.openxmlformats.org/officeDocument/2006/relationships" r:id="rId3"/>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abbottaerospace.com/engineering-services" TargetMode="External"/><Relationship Id="rId7" Type="http://schemas.openxmlformats.org/officeDocument/2006/relationships/vmlDrawing" Target="../drawings/vmlDrawing1.vml"/><Relationship Id="rId2" Type="http://schemas.openxmlformats.org/officeDocument/2006/relationships/hyperlink" Target="http://www.xl-viking.com/download-free-trial/" TargetMode="External"/><Relationship Id="rId1" Type="http://schemas.openxmlformats.org/officeDocument/2006/relationships/hyperlink" Target="mailto:%20spreadsheets@abbottaerospace.com?subject=Abbott%20Aerospace%20Inc%20Spreadsheets"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www.abbottaerospace.com/subscribe" TargetMode="Externa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www.abbottaerospace.com/wpdm-package/analysis-and-design-of-composite-and-metallic-flight-vehicle-structures" TargetMode="External"/><Relationship Id="rId1" Type="http://schemas.openxmlformats.org/officeDocument/2006/relationships/hyperlink" Target="http://www.xl-viking.com/" TargetMode="External"/><Relationship Id="rId4"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Y62"/>
  <sheetViews>
    <sheetView view="pageBreakPreview" zoomScale="70" zoomScaleNormal="100" zoomScaleSheetLayoutView="70" workbookViewId="0">
      <selection activeCell="T30" sqref="T30"/>
    </sheetView>
  </sheetViews>
  <sheetFormatPr defaultColWidth="9.109375" defaultRowHeight="15.6" x14ac:dyDescent="0.3"/>
  <cols>
    <col min="1" max="2" width="9.109375" style="94"/>
    <col min="3" max="3" width="10.6640625" style="94" bestFit="1" customWidth="1"/>
    <col min="4" max="11" width="9.109375" style="94"/>
    <col min="12" max="12" width="5.44140625" style="79" customWidth="1"/>
    <col min="13" max="17" width="5.33203125" style="118" customWidth="1"/>
    <col min="18" max="19" width="5.33203125" style="119" customWidth="1"/>
    <col min="20" max="25" width="9.109375" style="121"/>
    <col min="26" max="16384" width="9.109375" style="94"/>
  </cols>
  <sheetData>
    <row r="1" spans="1:25" s="79" customFormat="1" ht="13.8" x14ac:dyDescent="0.3">
      <c r="A1" s="75"/>
      <c r="B1" s="76" t="s">
        <v>12</v>
      </c>
      <c r="C1" s="77" t="s">
        <v>46</v>
      </c>
      <c r="D1" s="75"/>
      <c r="E1" s="75"/>
      <c r="F1" s="76" t="s">
        <v>48</v>
      </c>
      <c r="G1" s="78"/>
      <c r="H1" s="75"/>
      <c r="I1" s="75"/>
      <c r="J1" s="75"/>
      <c r="K1" s="75"/>
      <c r="M1" s="114"/>
      <c r="N1" s="114"/>
      <c r="O1" s="114"/>
      <c r="P1" s="114"/>
      <c r="Q1" s="114"/>
      <c r="R1" s="114"/>
      <c r="S1" s="114"/>
      <c r="T1" s="115"/>
      <c r="U1" s="115"/>
      <c r="V1" s="115"/>
      <c r="W1" s="116"/>
      <c r="X1" s="117"/>
      <c r="Y1" s="115"/>
    </row>
    <row r="2" spans="1:25" s="79" customFormat="1" ht="13.8" x14ac:dyDescent="0.3">
      <c r="A2" s="75"/>
      <c r="B2" s="76" t="s">
        <v>14</v>
      </c>
      <c r="C2" s="77" t="s">
        <v>19</v>
      </c>
      <c r="D2" s="75"/>
      <c r="E2" s="75"/>
      <c r="F2" s="76" t="s">
        <v>17</v>
      </c>
      <c r="G2" s="77"/>
      <c r="H2" s="75"/>
      <c r="I2" s="75"/>
      <c r="J2" s="75"/>
      <c r="K2" s="75"/>
      <c r="M2" s="114"/>
      <c r="N2" s="114"/>
      <c r="O2" s="114"/>
      <c r="P2" s="114"/>
      <c r="Q2" s="114"/>
      <c r="R2" s="114"/>
      <c r="S2" s="114"/>
      <c r="T2" s="115"/>
      <c r="U2" s="115"/>
      <c r="V2" s="115"/>
      <c r="W2" s="116"/>
      <c r="X2" s="117"/>
      <c r="Y2" s="115"/>
    </row>
    <row r="3" spans="1:25" s="79" customFormat="1" ht="13.8" x14ac:dyDescent="0.3">
      <c r="A3" s="75"/>
      <c r="B3" s="76" t="s">
        <v>6</v>
      </c>
      <c r="C3" s="84"/>
      <c r="D3" s="75"/>
      <c r="E3" s="75"/>
      <c r="F3" s="76" t="s">
        <v>5</v>
      </c>
      <c r="G3" s="77"/>
      <c r="H3" s="75"/>
      <c r="I3" s="75"/>
      <c r="J3" s="75"/>
      <c r="K3" s="75"/>
      <c r="M3" s="114"/>
      <c r="N3" s="114"/>
      <c r="O3" s="114"/>
      <c r="P3" s="114"/>
      <c r="Q3" s="114"/>
      <c r="R3" s="114"/>
      <c r="S3" s="114"/>
      <c r="T3" s="115"/>
      <c r="U3" s="115"/>
      <c r="V3" s="115"/>
      <c r="W3" s="116"/>
      <c r="X3" s="117"/>
      <c r="Y3" s="115"/>
    </row>
    <row r="4" spans="1:25" s="79" customFormat="1" ht="13.8" x14ac:dyDescent="0.3">
      <c r="A4" s="75"/>
      <c r="B4" s="76" t="s">
        <v>60</v>
      </c>
      <c r="C4" s="78"/>
      <c r="D4" s="75"/>
      <c r="E4" s="75"/>
      <c r="F4" s="76" t="s">
        <v>61</v>
      </c>
      <c r="G4" s="77" t="s">
        <v>62</v>
      </c>
      <c r="H4" s="75"/>
      <c r="I4" s="75"/>
      <c r="J4" s="75"/>
      <c r="K4" s="75"/>
      <c r="M4" s="114"/>
      <c r="N4" s="114"/>
      <c r="O4" s="114"/>
      <c r="P4" s="114"/>
      <c r="Q4" s="118"/>
      <c r="R4" s="119"/>
      <c r="S4" s="119"/>
      <c r="T4" s="115"/>
      <c r="U4" s="115"/>
      <c r="V4" s="115"/>
      <c r="W4" s="116"/>
      <c r="X4" s="117"/>
      <c r="Y4" s="115"/>
    </row>
    <row r="5" spans="1:25" s="79" customFormat="1" ht="13.8" x14ac:dyDescent="0.3">
      <c r="A5" s="75"/>
      <c r="B5" s="76" t="s">
        <v>63</v>
      </c>
      <c r="C5" s="78"/>
      <c r="D5" s="75"/>
      <c r="E5" s="76"/>
      <c r="F5" s="75"/>
      <c r="G5" s="75"/>
      <c r="H5" s="75"/>
      <c r="I5" s="75"/>
      <c r="J5" s="75"/>
      <c r="K5" s="75"/>
      <c r="M5" s="114"/>
      <c r="N5" s="114"/>
      <c r="O5" s="114"/>
      <c r="P5" s="114"/>
      <c r="Q5" s="118"/>
      <c r="R5" s="119"/>
      <c r="S5" s="119"/>
      <c r="T5" s="115"/>
      <c r="U5" s="115"/>
      <c r="V5" s="115"/>
      <c r="W5" s="116"/>
      <c r="X5" s="117"/>
      <c r="Y5" s="115"/>
    </row>
    <row r="6" spans="1:25" s="79" customFormat="1" ht="13.8" x14ac:dyDescent="0.3">
      <c r="A6" s="75"/>
      <c r="B6" s="75" t="s">
        <v>18</v>
      </c>
      <c r="C6" s="87"/>
      <c r="D6" s="75"/>
      <c r="E6" s="75"/>
      <c r="F6" s="75"/>
      <c r="G6" s="75"/>
      <c r="H6" s="75"/>
      <c r="I6" s="75"/>
      <c r="J6" s="75"/>
      <c r="K6" s="75"/>
      <c r="M6" s="114"/>
      <c r="N6" s="114"/>
      <c r="O6" s="114"/>
      <c r="P6" s="114"/>
      <c r="Q6" s="118"/>
      <c r="R6" s="119"/>
      <c r="S6" s="119"/>
      <c r="T6" s="115"/>
      <c r="U6" s="115"/>
      <c r="V6" s="115"/>
      <c r="W6" s="116"/>
      <c r="X6" s="117"/>
      <c r="Y6" s="115"/>
    </row>
    <row r="7" spans="1:25" s="79" customFormat="1" ht="13.8" x14ac:dyDescent="0.3">
      <c r="A7" s="75"/>
      <c r="B7" s="75"/>
      <c r="C7" s="75"/>
      <c r="D7" s="75"/>
      <c r="E7" s="75"/>
      <c r="F7" s="75"/>
      <c r="G7" s="75"/>
      <c r="H7" s="75"/>
      <c r="I7" s="75"/>
      <c r="J7" s="75"/>
      <c r="K7" s="75"/>
      <c r="M7" s="114"/>
      <c r="N7" s="114"/>
      <c r="O7" s="114"/>
      <c r="P7" s="114"/>
      <c r="Q7" s="118"/>
      <c r="R7" s="119"/>
      <c r="S7" s="119"/>
      <c r="T7" s="115"/>
      <c r="U7" s="115"/>
      <c r="V7" s="115"/>
      <c r="W7" s="116"/>
      <c r="X7" s="117"/>
      <c r="Y7" s="115"/>
    </row>
    <row r="8" spans="1:25" s="79" customFormat="1" ht="13.8" x14ac:dyDescent="0.3">
      <c r="A8" s="88"/>
      <c r="E8" s="81"/>
      <c r="F8" s="82"/>
      <c r="H8" s="89"/>
      <c r="I8" s="81"/>
      <c r="J8" s="90"/>
      <c r="K8" s="91"/>
      <c r="L8" s="92"/>
      <c r="M8" s="114"/>
      <c r="N8" s="114"/>
      <c r="O8" s="114"/>
      <c r="P8" s="114"/>
      <c r="Q8" s="118"/>
      <c r="R8" s="119"/>
      <c r="S8" s="119"/>
      <c r="T8" s="115"/>
      <c r="U8" s="115"/>
      <c r="V8" s="115"/>
      <c r="W8" s="115"/>
      <c r="X8" s="115"/>
      <c r="Y8" s="115"/>
    </row>
    <row r="9" spans="1:25" s="79" customFormat="1" ht="13.8" x14ac:dyDescent="0.3">
      <c r="E9" s="81"/>
      <c r="F9" s="89"/>
      <c r="H9" s="89"/>
      <c r="I9" s="81"/>
      <c r="J9" s="91"/>
      <c r="K9" s="91"/>
      <c r="L9" s="92"/>
      <c r="M9" s="114"/>
      <c r="N9" s="114"/>
      <c r="O9" s="114"/>
      <c r="P9" s="114"/>
      <c r="Q9" s="118"/>
      <c r="R9" s="119"/>
      <c r="S9" s="119"/>
      <c r="T9" s="115"/>
      <c r="U9" s="115"/>
      <c r="V9" s="115"/>
      <c r="W9" s="115"/>
      <c r="X9" s="115"/>
      <c r="Y9" s="115"/>
    </row>
    <row r="10" spans="1:25" s="79" customFormat="1" ht="13.8" x14ac:dyDescent="0.3">
      <c r="E10" s="81"/>
      <c r="F10" s="89"/>
      <c r="H10" s="89"/>
      <c r="I10" s="81"/>
      <c r="J10" s="82"/>
      <c r="K10" s="89"/>
      <c r="L10" s="92"/>
      <c r="M10" s="114"/>
      <c r="N10" s="114"/>
      <c r="O10" s="114"/>
      <c r="P10" s="114"/>
      <c r="Q10" s="118"/>
      <c r="R10" s="119"/>
      <c r="S10" s="119"/>
      <c r="T10" s="115"/>
      <c r="U10" s="115"/>
      <c r="V10" s="115"/>
      <c r="W10" s="115"/>
      <c r="X10" s="115"/>
      <c r="Y10" s="115"/>
    </row>
    <row r="11" spans="1:25" s="79" customFormat="1" ht="13.8" x14ac:dyDescent="0.3">
      <c r="E11" s="81"/>
      <c r="F11" s="89"/>
      <c r="I11" s="93"/>
      <c r="J11" s="82"/>
      <c r="M11" s="114"/>
      <c r="N11" s="114"/>
      <c r="O11" s="114"/>
      <c r="P11" s="114"/>
      <c r="Q11" s="114"/>
      <c r="R11" s="114"/>
      <c r="S11" s="114"/>
      <c r="T11" s="115"/>
      <c r="U11" s="115"/>
      <c r="V11" s="115"/>
      <c r="W11" s="115"/>
      <c r="X11" s="115"/>
      <c r="Y11" s="115"/>
    </row>
    <row r="12" spans="1:25" x14ac:dyDescent="0.3">
      <c r="C12" s="95" t="str">
        <f>G4</f>
        <v>IMPORTANT INFORMATION</v>
      </c>
      <c r="M12" s="114"/>
      <c r="N12" s="114"/>
      <c r="O12" s="114"/>
      <c r="P12" s="114"/>
      <c r="Q12" s="120"/>
      <c r="R12" s="120"/>
      <c r="S12" s="120"/>
    </row>
    <row r="13" spans="1:25" s="79" customFormat="1" ht="13.8" x14ac:dyDescent="0.3">
      <c r="M13" s="114"/>
      <c r="N13" s="114"/>
      <c r="O13" s="114"/>
      <c r="P13" s="114"/>
      <c r="Q13" s="114"/>
      <c r="R13" s="114"/>
      <c r="S13" s="114"/>
      <c r="T13" s="115"/>
      <c r="U13" s="115"/>
      <c r="V13" s="115"/>
      <c r="W13" s="115"/>
      <c r="X13" s="115"/>
      <c r="Y13" s="115"/>
    </row>
    <row r="14" spans="1:25" s="79" customFormat="1" ht="13.8" x14ac:dyDescent="0.3">
      <c r="B14" s="96" t="s">
        <v>67</v>
      </c>
      <c r="M14" s="114"/>
      <c r="N14" s="114"/>
      <c r="O14" s="114"/>
      <c r="P14" s="114"/>
      <c r="Q14" s="114"/>
      <c r="R14" s="114"/>
      <c r="S14" s="114"/>
      <c r="T14" s="115"/>
      <c r="U14" s="115"/>
      <c r="V14" s="115"/>
      <c r="W14" s="115"/>
      <c r="X14" s="115"/>
      <c r="Y14" s="115"/>
    </row>
    <row r="15" spans="1:25" s="79" customFormat="1" ht="13.8" x14ac:dyDescent="0.3">
      <c r="A15" s="97"/>
      <c r="K15" s="97"/>
      <c r="M15" s="118"/>
      <c r="N15" s="118"/>
      <c r="O15" s="118"/>
      <c r="P15" s="118"/>
      <c r="Q15" s="118"/>
      <c r="R15" s="119"/>
      <c r="S15" s="119"/>
      <c r="T15" s="115"/>
      <c r="U15" s="115"/>
      <c r="V15" s="115"/>
      <c r="W15" s="115"/>
      <c r="X15" s="115"/>
      <c r="Y15" s="115"/>
    </row>
    <row r="16" spans="1:25" s="79" customFormat="1" ht="12.75" customHeight="1" x14ac:dyDescent="0.3">
      <c r="B16" s="129" t="s">
        <v>80</v>
      </c>
      <c r="C16" s="129"/>
      <c r="D16" s="129"/>
      <c r="E16" s="129"/>
      <c r="F16" s="129"/>
      <c r="G16" s="129"/>
      <c r="H16" s="129"/>
      <c r="I16" s="129"/>
      <c r="J16" s="129"/>
      <c r="M16" s="118"/>
      <c r="N16" s="118"/>
      <c r="O16" s="118"/>
      <c r="P16" s="118"/>
      <c r="Q16" s="118"/>
      <c r="R16" s="119"/>
      <c r="S16" s="119"/>
      <c r="T16" s="115"/>
      <c r="U16" s="115"/>
      <c r="V16" s="115"/>
      <c r="W16" s="115"/>
      <c r="X16" s="115"/>
      <c r="Y16" s="115"/>
    </row>
    <row r="17" spans="1:25" s="79" customFormat="1" ht="13.8" x14ac:dyDescent="0.3">
      <c r="B17" s="129"/>
      <c r="C17" s="129"/>
      <c r="D17" s="129"/>
      <c r="E17" s="129"/>
      <c r="F17" s="129"/>
      <c r="G17" s="129"/>
      <c r="H17" s="129"/>
      <c r="I17" s="129"/>
      <c r="J17" s="129"/>
      <c r="M17" s="118"/>
      <c r="N17" s="118"/>
      <c r="O17" s="118"/>
      <c r="P17" s="118"/>
      <c r="Q17" s="118"/>
      <c r="R17" s="119"/>
      <c r="S17" s="119"/>
      <c r="T17" s="115"/>
      <c r="U17" s="115"/>
      <c r="V17" s="115"/>
      <c r="W17" s="115"/>
      <c r="X17" s="115"/>
      <c r="Y17" s="115"/>
    </row>
    <row r="18" spans="1:25" s="79" customFormat="1" ht="13.8" x14ac:dyDescent="0.3">
      <c r="B18" s="129"/>
      <c r="C18" s="129"/>
      <c r="D18" s="129"/>
      <c r="E18" s="129"/>
      <c r="F18" s="129"/>
      <c r="G18" s="129"/>
      <c r="H18" s="129"/>
      <c r="I18" s="129"/>
      <c r="J18" s="129"/>
      <c r="M18" s="118"/>
      <c r="N18" s="118"/>
      <c r="O18" s="118"/>
      <c r="P18" s="118"/>
      <c r="Q18" s="118"/>
      <c r="R18" s="119"/>
      <c r="S18" s="119"/>
      <c r="T18" s="115"/>
      <c r="U18" s="115"/>
      <c r="V18" s="115"/>
      <c r="W18" s="115"/>
      <c r="X18" s="115"/>
      <c r="Y18" s="115"/>
    </row>
    <row r="19" spans="1:25" s="79" customFormat="1" ht="13.8" x14ac:dyDescent="0.3">
      <c r="B19" s="129"/>
      <c r="C19" s="129"/>
      <c r="D19" s="129"/>
      <c r="E19" s="129"/>
      <c r="F19" s="129"/>
      <c r="G19" s="129"/>
      <c r="H19" s="129"/>
      <c r="I19" s="129"/>
      <c r="J19" s="129"/>
      <c r="M19" s="118"/>
      <c r="N19" s="118"/>
      <c r="O19" s="118"/>
      <c r="P19" s="118"/>
      <c r="Q19" s="118"/>
      <c r="R19" s="119"/>
      <c r="S19" s="119"/>
      <c r="T19" s="115"/>
      <c r="U19" s="115"/>
      <c r="V19" s="115"/>
      <c r="W19" s="115"/>
      <c r="X19" s="115"/>
      <c r="Y19" s="115"/>
    </row>
    <row r="20" spans="1:25" s="79" customFormat="1" ht="12.75" customHeight="1" x14ac:dyDescent="0.3">
      <c r="A20" s="97"/>
      <c r="B20" s="98" t="s">
        <v>78</v>
      </c>
      <c r="C20" s="97"/>
      <c r="D20" s="97"/>
      <c r="E20" s="97"/>
      <c r="F20" s="97"/>
      <c r="G20" s="97"/>
      <c r="H20" s="97"/>
      <c r="I20" s="97"/>
      <c r="J20" s="97"/>
      <c r="K20" s="97"/>
      <c r="M20" s="118"/>
      <c r="N20" s="118"/>
      <c r="O20" s="118"/>
      <c r="P20" s="118"/>
      <c r="Q20" s="118"/>
      <c r="R20" s="119"/>
      <c r="S20" s="119"/>
      <c r="T20" s="115"/>
      <c r="U20" s="115"/>
      <c r="V20" s="115"/>
      <c r="W20" s="115"/>
      <c r="X20" s="115"/>
      <c r="Y20" s="115"/>
    </row>
    <row r="21" spans="1:25" s="79" customFormat="1" ht="13.8" x14ac:dyDescent="0.3">
      <c r="A21" s="97"/>
      <c r="B21" s="98"/>
      <c r="C21" s="97"/>
      <c r="D21" s="97"/>
      <c r="E21" s="97"/>
      <c r="F21" s="97"/>
      <c r="G21" s="97"/>
      <c r="H21" s="97"/>
      <c r="I21" s="97"/>
      <c r="J21" s="97"/>
      <c r="K21" s="97"/>
      <c r="M21" s="118"/>
      <c r="N21" s="118"/>
      <c r="O21" s="118"/>
      <c r="P21" s="118"/>
      <c r="Q21" s="118"/>
      <c r="R21" s="119"/>
      <c r="S21" s="119"/>
      <c r="T21" s="115"/>
      <c r="U21" s="115"/>
      <c r="V21" s="115"/>
      <c r="W21" s="115"/>
      <c r="X21" s="115"/>
      <c r="Y21" s="115"/>
    </row>
    <row r="22" spans="1:25" s="79" customFormat="1" ht="13.8" x14ac:dyDescent="0.3">
      <c r="A22" s="97"/>
      <c r="B22" s="129" t="s">
        <v>81</v>
      </c>
      <c r="C22" s="129"/>
      <c r="D22" s="129"/>
      <c r="E22" s="129"/>
      <c r="F22" s="129"/>
      <c r="G22" s="129"/>
      <c r="H22" s="129"/>
      <c r="I22" s="129"/>
      <c r="J22" s="129"/>
      <c r="K22" s="97"/>
      <c r="M22" s="118"/>
      <c r="N22" s="118"/>
      <c r="O22" s="118"/>
      <c r="P22" s="118"/>
      <c r="Q22" s="118"/>
      <c r="R22" s="119"/>
      <c r="S22" s="119"/>
      <c r="T22" s="115"/>
      <c r="U22" s="115"/>
      <c r="V22" s="115"/>
      <c r="W22" s="115"/>
      <c r="X22" s="115"/>
      <c r="Y22" s="115"/>
    </row>
    <row r="23" spans="1:25" s="79" customFormat="1" ht="13.8" x14ac:dyDescent="0.3">
      <c r="A23" s="97"/>
      <c r="B23" s="129"/>
      <c r="C23" s="129"/>
      <c r="D23" s="129"/>
      <c r="E23" s="129"/>
      <c r="F23" s="129"/>
      <c r="G23" s="129"/>
      <c r="H23" s="129"/>
      <c r="I23" s="129"/>
      <c r="J23" s="129"/>
      <c r="K23" s="97"/>
      <c r="M23" s="118"/>
      <c r="N23" s="118"/>
      <c r="O23" s="118"/>
      <c r="P23" s="118"/>
      <c r="Q23" s="118"/>
      <c r="R23" s="119"/>
      <c r="S23" s="122"/>
      <c r="T23" s="115"/>
      <c r="U23" s="115"/>
      <c r="V23" s="115"/>
      <c r="W23" s="115"/>
      <c r="X23" s="115"/>
      <c r="Y23" s="115"/>
    </row>
    <row r="24" spans="1:25" s="79" customFormat="1" ht="13.8" x14ac:dyDescent="0.3">
      <c r="A24" s="97"/>
      <c r="B24" s="129"/>
      <c r="C24" s="129"/>
      <c r="D24" s="129"/>
      <c r="E24" s="129"/>
      <c r="F24" s="129"/>
      <c r="G24" s="129"/>
      <c r="H24" s="129"/>
      <c r="I24" s="129"/>
      <c r="J24" s="129"/>
      <c r="K24" s="97"/>
      <c r="M24" s="118"/>
      <c r="N24" s="118"/>
      <c r="O24" s="118"/>
      <c r="P24" s="118"/>
      <c r="Q24" s="118"/>
      <c r="R24" s="119"/>
      <c r="S24" s="122"/>
      <c r="T24" s="115"/>
      <c r="U24" s="115"/>
      <c r="V24" s="115"/>
      <c r="W24" s="115"/>
      <c r="X24" s="115"/>
      <c r="Y24" s="115"/>
    </row>
    <row r="25" spans="1:25" s="79" customFormat="1" ht="12.75" customHeight="1" x14ac:dyDescent="0.3">
      <c r="A25" s="97"/>
      <c r="B25" s="123"/>
      <c r="C25" s="123"/>
      <c r="D25" s="123"/>
      <c r="E25" s="123"/>
      <c r="F25" s="125" t="s">
        <v>90</v>
      </c>
      <c r="G25" s="123"/>
      <c r="H25" s="123"/>
      <c r="I25" s="123"/>
      <c r="J25" s="123"/>
      <c r="K25" s="97"/>
      <c r="M25" s="118"/>
      <c r="N25" s="118"/>
      <c r="O25" s="118"/>
      <c r="P25" s="118"/>
      <c r="Q25" s="118"/>
      <c r="R25" s="119"/>
      <c r="S25" s="119"/>
      <c r="T25" s="115"/>
      <c r="U25" s="115"/>
      <c r="V25" s="115"/>
      <c r="W25" s="115"/>
      <c r="X25" s="115"/>
      <c r="Y25" s="115"/>
    </row>
    <row r="26" spans="1:25" s="79" customFormat="1" ht="13.8" x14ac:dyDescent="0.3">
      <c r="A26" s="97"/>
      <c r="B26" s="129" t="s">
        <v>82</v>
      </c>
      <c r="C26" s="129"/>
      <c r="D26" s="129"/>
      <c r="E26" s="129"/>
      <c r="F26" s="129"/>
      <c r="G26" s="129"/>
      <c r="H26" s="129"/>
      <c r="I26" s="129"/>
      <c r="J26" s="129"/>
      <c r="K26" s="97"/>
      <c r="M26" s="118"/>
      <c r="N26" s="118"/>
      <c r="O26" s="118"/>
      <c r="P26" s="118"/>
      <c r="Q26" s="118"/>
      <c r="R26" s="119"/>
      <c r="S26" s="119"/>
      <c r="T26" s="115"/>
      <c r="U26" s="115"/>
      <c r="V26" s="115"/>
      <c r="W26" s="115"/>
      <c r="X26" s="115"/>
      <c r="Y26" s="115"/>
    </row>
    <row r="27" spans="1:25" s="79" customFormat="1" ht="13.8" x14ac:dyDescent="0.3">
      <c r="A27" s="97"/>
      <c r="B27" s="129"/>
      <c r="C27" s="129"/>
      <c r="D27" s="129"/>
      <c r="E27" s="129"/>
      <c r="F27" s="129"/>
      <c r="G27" s="129"/>
      <c r="H27" s="129"/>
      <c r="I27" s="129"/>
      <c r="J27" s="129"/>
      <c r="K27" s="97"/>
      <c r="M27" s="118"/>
      <c r="N27" s="118"/>
      <c r="O27" s="118"/>
      <c r="P27" s="118"/>
      <c r="Q27" s="118"/>
      <c r="R27" s="119"/>
      <c r="S27" s="119"/>
      <c r="T27" s="115"/>
      <c r="U27" s="115"/>
      <c r="V27" s="115"/>
      <c r="W27" s="115"/>
      <c r="X27" s="115"/>
      <c r="Y27" s="115"/>
    </row>
    <row r="28" spans="1:25" s="79" customFormat="1" ht="13.8" x14ac:dyDescent="0.3">
      <c r="A28" s="97"/>
      <c r="B28" s="123"/>
      <c r="C28" s="123"/>
      <c r="D28" s="123"/>
      <c r="E28" s="123"/>
      <c r="F28" s="123"/>
      <c r="G28" s="123"/>
      <c r="H28" s="123"/>
      <c r="I28" s="123"/>
      <c r="J28" s="123"/>
      <c r="K28" s="97"/>
      <c r="M28" s="118"/>
      <c r="N28" s="118"/>
      <c r="O28" s="118"/>
      <c r="P28" s="118"/>
      <c r="Q28" s="118"/>
      <c r="R28" s="119"/>
      <c r="S28" s="119"/>
      <c r="T28" s="115"/>
      <c r="U28" s="115"/>
      <c r="V28" s="115"/>
      <c r="W28" s="115"/>
      <c r="X28" s="115"/>
      <c r="Y28" s="115"/>
    </row>
    <row r="29" spans="1:25" s="79" customFormat="1" ht="13.8" x14ac:dyDescent="0.3">
      <c r="A29" s="97"/>
      <c r="B29" s="129" t="s">
        <v>83</v>
      </c>
      <c r="C29" s="129"/>
      <c r="D29" s="129"/>
      <c r="E29" s="129"/>
      <c r="F29" s="129"/>
      <c r="G29" s="129"/>
      <c r="H29" s="129"/>
      <c r="I29" s="129"/>
      <c r="J29" s="129"/>
      <c r="K29" s="97"/>
      <c r="M29" s="118"/>
      <c r="N29" s="118"/>
      <c r="O29" s="118"/>
      <c r="P29" s="118"/>
      <c r="Q29" s="118"/>
      <c r="R29" s="119"/>
      <c r="S29" s="119"/>
      <c r="T29" s="115"/>
      <c r="U29" s="115"/>
      <c r="V29" s="115"/>
      <c r="W29" s="115"/>
      <c r="X29" s="115"/>
      <c r="Y29" s="115"/>
    </row>
    <row r="30" spans="1:25" s="79" customFormat="1" ht="13.8" x14ac:dyDescent="0.3">
      <c r="A30" s="97"/>
      <c r="B30" s="129"/>
      <c r="C30" s="129"/>
      <c r="D30" s="129"/>
      <c r="E30" s="129"/>
      <c r="F30" s="129"/>
      <c r="G30" s="129"/>
      <c r="H30" s="129"/>
      <c r="I30" s="129"/>
      <c r="J30" s="129"/>
      <c r="K30" s="97"/>
      <c r="M30" s="118"/>
      <c r="N30" s="118"/>
      <c r="O30" s="118"/>
      <c r="P30" s="118"/>
      <c r="Q30" s="118"/>
      <c r="R30" s="119"/>
      <c r="S30" s="119"/>
      <c r="T30" s="115"/>
      <c r="U30" s="115"/>
      <c r="V30" s="115"/>
      <c r="W30" s="115"/>
      <c r="X30" s="115"/>
      <c r="Y30" s="115"/>
    </row>
    <row r="31" spans="1:25" s="79" customFormat="1" ht="12.75" customHeight="1" x14ac:dyDescent="0.3">
      <c r="A31" s="97"/>
      <c r="B31" s="129"/>
      <c r="C31" s="129"/>
      <c r="D31" s="129"/>
      <c r="E31" s="129"/>
      <c r="F31" s="129"/>
      <c r="G31" s="129"/>
      <c r="H31" s="129"/>
      <c r="I31" s="129"/>
      <c r="J31" s="129"/>
      <c r="K31" s="97"/>
      <c r="M31" s="118"/>
      <c r="N31" s="118"/>
      <c r="O31" s="118"/>
      <c r="P31" s="118"/>
      <c r="Q31" s="118"/>
      <c r="R31" s="119"/>
      <c r="S31" s="119"/>
      <c r="T31" s="115"/>
      <c r="U31" s="115"/>
      <c r="V31" s="115"/>
      <c r="W31" s="115"/>
      <c r="X31" s="115"/>
      <c r="Y31" s="115"/>
    </row>
    <row r="32" spans="1:25" s="79" customFormat="1" ht="13.8" x14ac:dyDescent="0.3">
      <c r="A32" s="97"/>
      <c r="B32" s="129"/>
      <c r="C32" s="129"/>
      <c r="D32" s="129"/>
      <c r="E32" s="129"/>
      <c r="F32" s="129"/>
      <c r="G32" s="129"/>
      <c r="H32" s="129"/>
      <c r="I32" s="129"/>
      <c r="J32" s="129"/>
      <c r="K32" s="97"/>
      <c r="M32" s="118"/>
      <c r="N32" s="118"/>
      <c r="O32" s="118"/>
      <c r="P32" s="118"/>
      <c r="Q32" s="118"/>
      <c r="R32" s="119"/>
      <c r="S32" s="119"/>
      <c r="T32" s="115"/>
      <c r="U32" s="115"/>
      <c r="V32" s="115"/>
      <c r="W32" s="115"/>
      <c r="X32" s="115"/>
      <c r="Y32" s="115"/>
    </row>
    <row r="33" spans="1:25" s="79" customFormat="1" ht="12.75" customHeight="1" x14ac:dyDescent="0.3">
      <c r="A33" s="97"/>
      <c r="B33" s="129"/>
      <c r="C33" s="129"/>
      <c r="D33" s="129"/>
      <c r="E33" s="129"/>
      <c r="F33" s="129"/>
      <c r="G33" s="129"/>
      <c r="H33" s="129"/>
      <c r="I33" s="129"/>
      <c r="J33" s="129"/>
      <c r="K33" s="97"/>
      <c r="M33" s="118"/>
      <c r="N33" s="118"/>
      <c r="O33" s="118"/>
      <c r="P33" s="118"/>
      <c r="Q33" s="118"/>
      <c r="R33" s="119"/>
      <c r="S33" s="119"/>
      <c r="T33" s="115"/>
      <c r="U33" s="115"/>
      <c r="V33" s="115"/>
      <c r="W33" s="115"/>
      <c r="X33" s="115"/>
      <c r="Y33" s="115"/>
    </row>
    <row r="34" spans="1:25" s="79" customFormat="1" ht="13.8" x14ac:dyDescent="0.3">
      <c r="A34" s="97"/>
      <c r="B34" s="123"/>
      <c r="C34" s="123"/>
      <c r="D34" s="131" t="s">
        <v>68</v>
      </c>
      <c r="E34" s="131"/>
      <c r="F34" s="131"/>
      <c r="G34" s="131"/>
      <c r="H34" s="131"/>
      <c r="I34" s="123"/>
      <c r="J34" s="123"/>
      <c r="K34" s="97"/>
      <c r="M34" s="118"/>
      <c r="N34" s="118"/>
      <c r="O34" s="118"/>
      <c r="P34" s="118"/>
      <c r="Q34" s="118"/>
      <c r="R34" s="119"/>
      <c r="S34" s="122"/>
      <c r="T34" s="115"/>
      <c r="U34" s="115"/>
      <c r="V34" s="115"/>
      <c r="W34" s="115"/>
      <c r="X34" s="115"/>
      <c r="Y34" s="115"/>
    </row>
    <row r="35" spans="1:25" s="79" customFormat="1" ht="13.8" x14ac:dyDescent="0.3">
      <c r="A35" s="97"/>
      <c r="B35" s="97"/>
      <c r="C35" s="97"/>
      <c r="I35" s="97"/>
      <c r="J35" s="97"/>
      <c r="K35" s="97"/>
      <c r="M35" s="118"/>
      <c r="N35" s="118"/>
      <c r="O35" s="118"/>
      <c r="P35" s="118"/>
      <c r="Q35" s="118"/>
      <c r="R35" s="119"/>
      <c r="S35" s="122"/>
      <c r="T35" s="115"/>
      <c r="U35" s="115"/>
      <c r="V35" s="115"/>
      <c r="W35" s="115"/>
      <c r="X35" s="115"/>
      <c r="Y35" s="115"/>
    </row>
    <row r="36" spans="1:25" s="79" customFormat="1" ht="12.75" customHeight="1" x14ac:dyDescent="0.3">
      <c r="A36" s="97"/>
      <c r="B36" s="98" t="s">
        <v>69</v>
      </c>
      <c r="C36" s="97"/>
      <c r="D36" s="97"/>
      <c r="E36" s="97"/>
      <c r="F36" s="126"/>
      <c r="G36" s="97"/>
      <c r="H36" s="97"/>
      <c r="I36" s="97"/>
      <c r="J36" s="97"/>
      <c r="K36" s="97"/>
      <c r="M36" s="118"/>
      <c r="N36" s="118"/>
      <c r="O36" s="118"/>
      <c r="P36" s="118"/>
      <c r="Q36" s="118"/>
      <c r="R36" s="119"/>
      <c r="S36" s="119"/>
      <c r="T36" s="115"/>
      <c r="U36" s="115"/>
      <c r="V36" s="115"/>
      <c r="W36" s="115"/>
      <c r="X36" s="115"/>
      <c r="Y36" s="115"/>
    </row>
    <row r="37" spans="1:25" s="79" customFormat="1" ht="13.8" x14ac:dyDescent="0.3">
      <c r="A37" s="97"/>
      <c r="B37" s="98"/>
      <c r="C37" s="97"/>
      <c r="D37" s="97"/>
      <c r="E37" s="97"/>
      <c r="F37" s="126"/>
      <c r="G37" s="97"/>
      <c r="H37" s="97"/>
      <c r="I37" s="97"/>
      <c r="J37" s="97"/>
      <c r="K37" s="97"/>
      <c r="M37" s="118"/>
      <c r="N37" s="118"/>
      <c r="O37" s="118"/>
      <c r="P37" s="118"/>
      <c r="Q37" s="118"/>
      <c r="R37" s="119"/>
      <c r="S37" s="119"/>
      <c r="T37" s="115"/>
      <c r="U37" s="115"/>
      <c r="V37" s="115"/>
      <c r="W37" s="115"/>
      <c r="X37" s="115"/>
      <c r="Y37" s="115"/>
    </row>
    <row r="38" spans="1:25" s="79" customFormat="1" ht="13.8" x14ac:dyDescent="0.3">
      <c r="A38" s="97"/>
      <c r="B38" s="129" t="s">
        <v>84</v>
      </c>
      <c r="C38" s="129"/>
      <c r="D38" s="129"/>
      <c r="E38" s="129"/>
      <c r="F38" s="129"/>
      <c r="G38" s="129"/>
      <c r="H38" s="129"/>
      <c r="I38" s="129"/>
      <c r="J38" s="129"/>
      <c r="K38" s="97"/>
      <c r="M38" s="118"/>
      <c r="N38" s="118"/>
      <c r="O38" s="118"/>
      <c r="P38" s="118"/>
      <c r="Q38" s="118"/>
      <c r="R38" s="119"/>
      <c r="S38" s="119"/>
      <c r="T38" s="115"/>
      <c r="U38" s="115"/>
      <c r="V38" s="115"/>
      <c r="W38" s="115"/>
      <c r="X38" s="115"/>
      <c r="Y38" s="115"/>
    </row>
    <row r="39" spans="1:25" s="79" customFormat="1" ht="13.8" x14ac:dyDescent="0.3">
      <c r="A39" s="97"/>
      <c r="B39" s="129"/>
      <c r="C39" s="129"/>
      <c r="D39" s="129"/>
      <c r="E39" s="129"/>
      <c r="F39" s="129"/>
      <c r="G39" s="129"/>
      <c r="H39" s="129"/>
      <c r="I39" s="129"/>
      <c r="J39" s="129"/>
      <c r="K39" s="97"/>
      <c r="M39" s="118"/>
      <c r="N39" s="118"/>
      <c r="O39" s="118"/>
      <c r="P39" s="118"/>
      <c r="Q39" s="118"/>
      <c r="R39" s="119"/>
      <c r="S39" s="119"/>
      <c r="T39" s="115"/>
      <c r="U39" s="115"/>
      <c r="V39" s="115"/>
      <c r="W39" s="115"/>
      <c r="X39" s="115"/>
      <c r="Y39" s="115"/>
    </row>
    <row r="40" spans="1:25" s="79" customFormat="1" ht="13.8" x14ac:dyDescent="0.3">
      <c r="A40" s="97"/>
      <c r="B40" s="123"/>
      <c r="C40" s="123"/>
      <c r="D40" s="123"/>
      <c r="E40" s="123"/>
      <c r="F40" s="123"/>
      <c r="G40" s="123"/>
      <c r="H40" s="123"/>
      <c r="I40" s="123"/>
      <c r="J40" s="123"/>
      <c r="K40" s="97"/>
      <c r="M40" s="118"/>
      <c r="N40" s="118"/>
      <c r="O40" s="118"/>
      <c r="P40" s="118"/>
      <c r="Q40" s="118"/>
      <c r="R40" s="119"/>
      <c r="S40" s="119"/>
      <c r="T40" s="115"/>
      <c r="U40" s="115"/>
      <c r="V40" s="115"/>
      <c r="W40" s="115"/>
      <c r="X40" s="115"/>
      <c r="Y40" s="115"/>
    </row>
    <row r="41" spans="1:25" s="79" customFormat="1" ht="13.8" x14ac:dyDescent="0.3">
      <c r="A41" s="97"/>
      <c r="B41" s="129" t="s">
        <v>85</v>
      </c>
      <c r="C41" s="129"/>
      <c r="D41" s="129"/>
      <c r="E41" s="129"/>
      <c r="F41" s="129"/>
      <c r="G41" s="129"/>
      <c r="H41" s="129"/>
      <c r="I41" s="129"/>
      <c r="J41" s="129"/>
      <c r="K41" s="97"/>
      <c r="M41" s="118"/>
      <c r="N41" s="118"/>
      <c r="O41" s="118"/>
      <c r="P41" s="118"/>
      <c r="Q41" s="118"/>
      <c r="R41" s="119"/>
      <c r="S41" s="119"/>
      <c r="T41" s="115"/>
      <c r="U41" s="115"/>
      <c r="V41" s="115"/>
      <c r="W41" s="115"/>
      <c r="X41" s="115"/>
      <c r="Y41" s="115"/>
    </row>
    <row r="42" spans="1:25" s="79" customFormat="1" ht="13.8" x14ac:dyDescent="0.3">
      <c r="A42" s="97"/>
      <c r="B42" s="129"/>
      <c r="C42" s="129"/>
      <c r="D42" s="129"/>
      <c r="E42" s="129"/>
      <c r="F42" s="129"/>
      <c r="G42" s="129"/>
      <c r="H42" s="129"/>
      <c r="I42" s="129"/>
      <c r="J42" s="129"/>
      <c r="K42" s="97"/>
      <c r="M42" s="118"/>
      <c r="N42" s="118"/>
      <c r="O42" s="118"/>
      <c r="P42" s="118"/>
      <c r="Q42" s="118"/>
      <c r="R42" s="119"/>
      <c r="S42" s="119"/>
      <c r="T42" s="115"/>
      <c r="U42" s="115"/>
      <c r="V42" s="115"/>
      <c r="W42" s="115"/>
      <c r="X42" s="115"/>
      <c r="Y42" s="115"/>
    </row>
    <row r="43" spans="1:25" s="79" customFormat="1" ht="13.8" x14ac:dyDescent="0.3">
      <c r="A43" s="97"/>
      <c r="B43" s="129"/>
      <c r="C43" s="129"/>
      <c r="D43" s="129"/>
      <c r="E43" s="129"/>
      <c r="F43" s="129"/>
      <c r="G43" s="129"/>
      <c r="H43" s="129"/>
      <c r="I43" s="129"/>
      <c r="J43" s="129"/>
      <c r="K43" s="97"/>
      <c r="M43" s="118"/>
      <c r="N43" s="118"/>
      <c r="O43" s="118"/>
      <c r="P43" s="118"/>
      <c r="Q43" s="118"/>
      <c r="R43" s="119"/>
      <c r="S43" s="119"/>
      <c r="T43" s="115"/>
      <c r="U43" s="115"/>
      <c r="V43" s="115"/>
      <c r="W43" s="115"/>
      <c r="X43" s="115"/>
      <c r="Y43" s="115"/>
    </row>
    <row r="44" spans="1:25" s="79" customFormat="1" ht="13.8" x14ac:dyDescent="0.3">
      <c r="A44" s="97"/>
      <c r="B44" s="123"/>
      <c r="C44" s="123"/>
      <c r="D44" s="123"/>
      <c r="E44" s="123"/>
      <c r="F44" s="123"/>
      <c r="G44" s="123"/>
      <c r="H44" s="123"/>
      <c r="I44" s="123"/>
      <c r="J44" s="123"/>
      <c r="K44" s="97"/>
      <c r="M44" s="118"/>
      <c r="N44" s="118"/>
      <c r="O44" s="118"/>
      <c r="P44" s="118"/>
      <c r="Q44" s="118"/>
      <c r="R44" s="119"/>
      <c r="S44" s="119"/>
      <c r="T44" s="115"/>
      <c r="U44" s="115"/>
      <c r="V44" s="115"/>
      <c r="W44" s="115"/>
      <c r="X44" s="115"/>
      <c r="Y44" s="115"/>
    </row>
    <row r="45" spans="1:25" s="79" customFormat="1" ht="12.75" customHeight="1" x14ac:dyDescent="0.3">
      <c r="A45" s="97"/>
      <c r="B45" s="129" t="s">
        <v>79</v>
      </c>
      <c r="C45" s="129"/>
      <c r="D45" s="129"/>
      <c r="E45" s="129"/>
      <c r="F45" s="129"/>
      <c r="G45" s="129"/>
      <c r="H45" s="129"/>
      <c r="I45" s="129"/>
      <c r="J45" s="129"/>
      <c r="K45" s="97"/>
      <c r="M45" s="118"/>
      <c r="N45" s="118"/>
      <c r="O45" s="118"/>
      <c r="P45" s="118"/>
      <c r="Q45" s="118"/>
      <c r="R45" s="119"/>
      <c r="S45" s="119"/>
      <c r="T45" s="115"/>
      <c r="U45" s="115"/>
      <c r="V45" s="115"/>
      <c r="W45" s="115"/>
      <c r="X45" s="115"/>
      <c r="Y45" s="115"/>
    </row>
    <row r="46" spans="1:25" s="79" customFormat="1" ht="13.8" x14ac:dyDescent="0.3">
      <c r="A46" s="97"/>
      <c r="B46" s="129"/>
      <c r="C46" s="129"/>
      <c r="D46" s="129"/>
      <c r="E46" s="129"/>
      <c r="F46" s="129"/>
      <c r="G46" s="129"/>
      <c r="H46" s="129"/>
      <c r="I46" s="129"/>
      <c r="J46" s="129"/>
      <c r="K46" s="97"/>
      <c r="M46" s="118"/>
      <c r="N46" s="118"/>
      <c r="O46" s="118"/>
      <c r="P46" s="118"/>
      <c r="Q46" s="118"/>
      <c r="R46" s="119"/>
      <c r="S46" s="119"/>
      <c r="T46" s="115"/>
      <c r="U46" s="115"/>
      <c r="V46" s="115"/>
      <c r="W46" s="115"/>
      <c r="X46" s="115"/>
      <c r="Y46" s="115"/>
    </row>
    <row r="47" spans="1:25" s="79" customFormat="1" ht="13.8" x14ac:dyDescent="0.3">
      <c r="A47" s="97"/>
      <c r="B47" s="129"/>
      <c r="C47" s="129"/>
      <c r="D47" s="129"/>
      <c r="E47" s="129"/>
      <c r="F47" s="129"/>
      <c r="G47" s="129"/>
      <c r="H47" s="129"/>
      <c r="I47" s="129"/>
      <c r="J47" s="129"/>
      <c r="K47" s="97"/>
      <c r="M47" s="118"/>
      <c r="N47" s="118"/>
      <c r="O47" s="118"/>
      <c r="P47" s="118"/>
      <c r="Q47" s="118"/>
      <c r="R47" s="119"/>
      <c r="S47" s="119"/>
      <c r="T47" s="115"/>
      <c r="U47" s="115"/>
      <c r="V47" s="115"/>
      <c r="W47" s="115"/>
      <c r="X47" s="115"/>
      <c r="Y47" s="115"/>
    </row>
    <row r="48" spans="1:25" s="79" customFormat="1" ht="12.75" customHeight="1" x14ac:dyDescent="0.3">
      <c r="A48" s="97"/>
      <c r="B48" s="129"/>
      <c r="C48" s="129"/>
      <c r="D48" s="129"/>
      <c r="E48" s="129"/>
      <c r="F48" s="129"/>
      <c r="G48" s="129"/>
      <c r="H48" s="129"/>
      <c r="I48" s="129"/>
      <c r="J48" s="129"/>
      <c r="K48" s="97"/>
      <c r="M48" s="118"/>
      <c r="N48" s="118"/>
      <c r="O48" s="118"/>
      <c r="P48" s="118"/>
      <c r="Q48" s="118"/>
      <c r="R48" s="119"/>
      <c r="S48" s="119"/>
      <c r="T48" s="115"/>
      <c r="U48" s="115"/>
      <c r="V48" s="115"/>
      <c r="W48" s="115"/>
      <c r="X48" s="115"/>
      <c r="Y48" s="115"/>
    </row>
    <row r="49" spans="1:25" s="79" customFormat="1" ht="13.8" x14ac:dyDescent="0.3">
      <c r="A49" s="97"/>
      <c r="B49" s="97" t="s">
        <v>86</v>
      </c>
      <c r="C49" s="97"/>
      <c r="D49" s="97"/>
      <c r="E49" s="97"/>
      <c r="F49" s="97"/>
      <c r="G49" s="97"/>
      <c r="H49" s="97"/>
      <c r="I49" s="97"/>
      <c r="J49" s="97"/>
      <c r="K49" s="97"/>
      <c r="M49" s="118"/>
      <c r="N49" s="118"/>
      <c r="O49" s="118"/>
      <c r="P49" s="118"/>
      <c r="Q49" s="118"/>
      <c r="R49" s="119"/>
      <c r="S49" s="119"/>
      <c r="T49" s="115"/>
      <c r="U49" s="115"/>
      <c r="V49" s="115"/>
      <c r="W49" s="115"/>
      <c r="X49" s="115"/>
      <c r="Y49" s="115"/>
    </row>
    <row r="50" spans="1:25" s="79" customFormat="1" ht="13.8" x14ac:dyDescent="0.3">
      <c r="A50" s="97"/>
      <c r="B50" s="97"/>
      <c r="C50" s="97"/>
      <c r="D50" s="97"/>
      <c r="F50" s="125" t="s">
        <v>91</v>
      </c>
      <c r="G50" s="126"/>
      <c r="H50" s="97"/>
      <c r="I50" s="97"/>
      <c r="J50" s="97"/>
      <c r="K50" s="97"/>
      <c r="M50" s="118"/>
      <c r="N50" s="118"/>
      <c r="O50" s="118"/>
      <c r="P50" s="118"/>
      <c r="Q50" s="118"/>
      <c r="R50" s="119"/>
      <c r="S50" s="119"/>
      <c r="T50" s="115"/>
      <c r="U50" s="115"/>
      <c r="V50" s="115"/>
      <c r="W50" s="115"/>
      <c r="X50" s="115"/>
      <c r="Y50" s="115"/>
    </row>
    <row r="51" spans="1:25" s="79" customFormat="1" ht="13.8" x14ac:dyDescent="0.3">
      <c r="A51" s="97"/>
      <c r="B51" s="97"/>
      <c r="C51" s="97"/>
      <c r="D51" s="97"/>
      <c r="E51" s="97"/>
      <c r="F51" s="97"/>
      <c r="G51" s="97"/>
      <c r="H51" s="97"/>
      <c r="I51" s="97"/>
      <c r="J51" s="97"/>
      <c r="K51" s="97"/>
      <c r="M51" s="118"/>
      <c r="N51" s="118"/>
      <c r="O51" s="118"/>
      <c r="P51" s="118"/>
      <c r="Q51" s="118"/>
      <c r="R51" s="119"/>
      <c r="S51" s="119"/>
      <c r="T51" s="115"/>
      <c r="U51" s="115"/>
      <c r="V51" s="115"/>
      <c r="W51" s="115"/>
      <c r="X51" s="115"/>
      <c r="Y51" s="115"/>
    </row>
    <row r="52" spans="1:25" s="79" customFormat="1" ht="12.75" customHeight="1" x14ac:dyDescent="0.3">
      <c r="A52" s="97"/>
      <c r="B52" s="98" t="s">
        <v>87</v>
      </c>
      <c r="C52" s="97"/>
      <c r="D52" s="97"/>
      <c r="E52" s="97"/>
      <c r="F52" s="97"/>
      <c r="G52" s="97"/>
      <c r="H52" s="97"/>
      <c r="I52" s="97"/>
      <c r="J52" s="97"/>
      <c r="K52" s="97"/>
      <c r="M52" s="118"/>
      <c r="N52" s="118"/>
      <c r="O52" s="118"/>
      <c r="P52" s="118"/>
      <c r="Q52" s="118"/>
      <c r="R52" s="119"/>
      <c r="S52" s="119"/>
      <c r="T52" s="115"/>
      <c r="U52" s="115"/>
      <c r="V52" s="115"/>
      <c r="W52" s="115"/>
      <c r="X52" s="115"/>
      <c r="Y52" s="115"/>
    </row>
    <row r="53" spans="1:25" s="79" customFormat="1" ht="13.8" x14ac:dyDescent="0.3">
      <c r="A53" s="97"/>
      <c r="B53" s="97"/>
      <c r="C53" s="97"/>
      <c r="D53" s="97"/>
      <c r="E53" s="97"/>
      <c r="F53" s="97"/>
      <c r="G53" s="97"/>
      <c r="H53" s="97"/>
      <c r="I53" s="97"/>
      <c r="J53" s="97"/>
      <c r="K53" s="97"/>
      <c r="M53" s="118"/>
      <c r="N53" s="118"/>
      <c r="O53" s="118"/>
      <c r="P53" s="118"/>
      <c r="Q53" s="118"/>
      <c r="R53" s="119"/>
      <c r="S53" s="119"/>
      <c r="T53" s="115"/>
      <c r="U53" s="115"/>
      <c r="V53" s="115"/>
      <c r="W53" s="115"/>
      <c r="X53" s="115"/>
      <c r="Y53" s="115"/>
    </row>
    <row r="54" spans="1:25" s="79" customFormat="1" ht="13.8" x14ac:dyDescent="0.3">
      <c r="A54" s="97"/>
      <c r="B54" s="130" t="s">
        <v>88</v>
      </c>
      <c r="C54" s="130"/>
      <c r="D54" s="130"/>
      <c r="E54" s="130"/>
      <c r="F54" s="130"/>
      <c r="G54" s="130"/>
      <c r="H54" s="130"/>
      <c r="I54" s="130"/>
      <c r="J54" s="130"/>
      <c r="K54" s="97"/>
      <c r="M54" s="118"/>
      <c r="N54" s="118"/>
      <c r="O54" s="118"/>
      <c r="P54" s="118"/>
      <c r="Q54" s="118"/>
      <c r="R54" s="119"/>
      <c r="S54" s="119"/>
      <c r="T54" s="115"/>
      <c r="U54" s="115"/>
      <c r="V54" s="115"/>
      <c r="W54" s="115"/>
      <c r="X54" s="115"/>
      <c r="Y54" s="115"/>
    </row>
    <row r="55" spans="1:25" s="79" customFormat="1" ht="13.8" x14ac:dyDescent="0.3">
      <c r="A55" s="97"/>
      <c r="B55" s="130"/>
      <c r="C55" s="130"/>
      <c r="D55" s="130"/>
      <c r="E55" s="130"/>
      <c r="F55" s="130"/>
      <c r="G55" s="130"/>
      <c r="H55" s="130"/>
      <c r="I55" s="130"/>
      <c r="J55" s="130"/>
      <c r="K55" s="97"/>
      <c r="M55" s="118"/>
      <c r="N55" s="118"/>
      <c r="O55" s="118"/>
      <c r="P55" s="118"/>
      <c r="Q55" s="118"/>
      <c r="R55" s="119"/>
      <c r="S55" s="119"/>
      <c r="T55" s="115"/>
      <c r="U55" s="115"/>
      <c r="V55" s="115"/>
      <c r="W55" s="115"/>
      <c r="X55" s="115"/>
      <c r="Y55" s="115"/>
    </row>
    <row r="56" spans="1:25" s="79" customFormat="1" ht="13.8" x14ac:dyDescent="0.3">
      <c r="A56" s="97"/>
      <c r="B56" s="130"/>
      <c r="C56" s="130"/>
      <c r="D56" s="130"/>
      <c r="E56" s="130"/>
      <c r="F56" s="130"/>
      <c r="G56" s="130"/>
      <c r="H56" s="130"/>
      <c r="I56" s="130"/>
      <c r="J56" s="130"/>
      <c r="K56" s="97"/>
      <c r="M56" s="118"/>
      <c r="N56" s="118"/>
      <c r="O56"/>
      <c r="P56" s="118"/>
      <c r="Q56" s="118"/>
      <c r="R56" s="119"/>
      <c r="S56" s="119"/>
      <c r="T56" s="115"/>
      <c r="U56" s="115"/>
      <c r="V56" s="115"/>
      <c r="W56" s="115"/>
      <c r="X56" s="115"/>
      <c r="Y56" s="115"/>
    </row>
    <row r="57" spans="1:25" s="79" customFormat="1" ht="13.8" x14ac:dyDescent="0.3">
      <c r="A57" s="97"/>
      <c r="B57" s="97"/>
      <c r="C57" s="97"/>
      <c r="D57" s="97"/>
      <c r="F57" s="126"/>
      <c r="G57" s="97"/>
      <c r="H57" s="97"/>
      <c r="I57" s="97"/>
      <c r="J57" s="97"/>
      <c r="K57" s="97"/>
      <c r="M57" s="118"/>
      <c r="N57" s="118"/>
      <c r="O57" s="118"/>
      <c r="P57" s="118"/>
      <c r="Q57" s="118"/>
      <c r="R57" s="119"/>
      <c r="S57" s="119"/>
      <c r="T57" s="115"/>
      <c r="U57" s="115"/>
      <c r="V57" s="115"/>
      <c r="W57" s="115"/>
      <c r="X57" s="115"/>
      <c r="Y57" s="115"/>
    </row>
    <row r="58" spans="1:25" s="79" customFormat="1" ht="13.8" x14ac:dyDescent="0.3">
      <c r="A58" s="97"/>
      <c r="B58" s="97"/>
      <c r="C58" s="97"/>
      <c r="D58" s="97"/>
      <c r="E58" s="97"/>
      <c r="F58" s="97"/>
      <c r="G58" s="97"/>
      <c r="H58" s="97"/>
      <c r="I58" s="97"/>
      <c r="J58" s="97"/>
      <c r="K58" s="97"/>
      <c r="M58" s="118"/>
      <c r="N58" s="118"/>
      <c r="O58" s="118"/>
      <c r="P58" s="118"/>
      <c r="Q58" s="118"/>
      <c r="R58" s="119"/>
      <c r="S58" s="119"/>
      <c r="T58" s="115"/>
      <c r="U58" s="115"/>
      <c r="V58" s="115"/>
      <c r="W58" s="115"/>
      <c r="X58" s="115"/>
      <c r="Y58" s="115"/>
    </row>
    <row r="59" spans="1:25" s="79" customFormat="1" ht="13.8" x14ac:dyDescent="0.3">
      <c r="K59" s="97"/>
      <c r="M59" s="118"/>
      <c r="N59" s="118"/>
      <c r="O59" s="127"/>
      <c r="P59" s="118"/>
      <c r="Q59" s="118"/>
      <c r="R59" s="119"/>
      <c r="S59" s="119"/>
      <c r="T59" s="115"/>
      <c r="U59" s="115"/>
      <c r="V59" s="115"/>
      <c r="W59" s="115"/>
      <c r="X59" s="115"/>
      <c r="Y59" s="115"/>
    </row>
    <row r="60" spans="1:25" s="79" customFormat="1" ht="13.8" x14ac:dyDescent="0.3">
      <c r="A60" s="97"/>
      <c r="B60" s="97" t="s">
        <v>89</v>
      </c>
      <c r="C60" s="97"/>
      <c r="D60" s="97"/>
      <c r="E60" s="97"/>
      <c r="F60" s="97"/>
      <c r="G60" s="97"/>
      <c r="H60" s="97"/>
      <c r="I60" s="97"/>
      <c r="J60" s="97"/>
      <c r="K60" s="97"/>
      <c r="M60" s="118"/>
      <c r="N60" s="118"/>
      <c r="O60" s="118"/>
      <c r="P60" s="118"/>
      <c r="Q60" s="118"/>
      <c r="R60" s="119"/>
      <c r="S60" s="119"/>
      <c r="T60" s="115"/>
      <c r="U60" s="115"/>
      <c r="V60" s="115"/>
      <c r="W60" s="115"/>
      <c r="X60" s="115"/>
      <c r="Y60" s="115"/>
    </row>
    <row r="61" spans="1:25" s="79" customFormat="1" ht="13.8" x14ac:dyDescent="0.3">
      <c r="A61" s="97"/>
      <c r="C61" s="97"/>
      <c r="D61" s="97"/>
      <c r="F61" s="125" t="s">
        <v>92</v>
      </c>
      <c r="G61" s="128"/>
      <c r="H61" s="97"/>
      <c r="I61" s="97"/>
      <c r="J61" s="97"/>
      <c r="K61" s="97"/>
      <c r="M61" s="118"/>
      <c r="N61" s="118"/>
      <c r="O61" s="118"/>
      <c r="P61" s="118"/>
      <c r="Q61" s="118"/>
      <c r="R61" s="119"/>
      <c r="S61" s="119"/>
      <c r="T61" s="115"/>
      <c r="U61" s="115"/>
      <c r="V61" s="115"/>
      <c r="W61" s="115"/>
      <c r="X61" s="115"/>
      <c r="Y61" s="115"/>
    </row>
    <row r="62" spans="1:25" s="79" customFormat="1" ht="13.8" x14ac:dyDescent="0.3">
      <c r="A62" s="97"/>
      <c r="B62" s="97"/>
      <c r="C62" s="97"/>
      <c r="D62" s="97"/>
      <c r="E62" s="97"/>
      <c r="F62" s="97"/>
      <c r="G62" s="97"/>
      <c r="H62" s="97"/>
      <c r="I62" s="97"/>
      <c r="J62" s="97"/>
      <c r="K62" s="97"/>
      <c r="M62" s="118"/>
      <c r="N62" s="118"/>
      <c r="O62" s="118"/>
      <c r="P62" s="118"/>
      <c r="Q62" s="118"/>
      <c r="R62" s="119"/>
      <c r="S62" s="119"/>
      <c r="T62" s="115"/>
      <c r="U62" s="115"/>
      <c r="V62" s="115"/>
      <c r="W62" s="115"/>
      <c r="X62" s="115"/>
      <c r="Y62" s="115"/>
    </row>
  </sheetData>
  <sheetProtection selectLockedCells="1"/>
  <mergeCells count="9">
    <mergeCell ref="B41:J43"/>
    <mergeCell ref="B45:J48"/>
    <mergeCell ref="B54:J56"/>
    <mergeCell ref="B16:J19"/>
    <mergeCell ref="B22:J24"/>
    <mergeCell ref="B26:J27"/>
    <mergeCell ref="B29:J33"/>
    <mergeCell ref="D34:H34"/>
    <mergeCell ref="B38:J39"/>
  </mergeCells>
  <hyperlinks>
    <hyperlink ref="D34" r:id="rId1" tooltip="Send E-mail to Abbott Aerospace Inc."/>
    <hyperlink ref="F50" r:id="rId2"/>
    <hyperlink ref="F61" r:id="rId3"/>
    <hyperlink ref="F25" r:id="rId4"/>
  </hyperlinks>
  <pageMargins left="0.47244094488188981" right="0.23622047244094491" top="0.31496062992125984" bottom="0.82677165354330717" header="0.31496062992125984" footer="0.47244094488188981"/>
  <pageSetup scale="95" orientation="portrait" r:id="rId5"/>
  <headerFooter alignWithMargins="0">
    <oddFooter>&amp;C&amp;"Arial,Bold"ABBOTT AEROSPACE INC. PROPRIETARY INFORMATION&amp;"Arial,Regular"
Subject to restrictions on the cover or first page</oddFooter>
  </headerFooter>
  <drawing r:id="rId6"/>
  <legacyDrawingHF r:id="rId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50"/>
  </sheetPr>
  <dimension ref="A1:IM168"/>
  <sheetViews>
    <sheetView tabSelected="1" view="pageBreakPreview" zoomScaleNormal="100" zoomScaleSheetLayoutView="100" workbookViewId="0">
      <selection activeCell="B15" sqref="B15:K15"/>
    </sheetView>
  </sheetViews>
  <sheetFormatPr defaultColWidth="9.109375" defaultRowHeight="15.6" x14ac:dyDescent="0.3"/>
  <cols>
    <col min="1" max="11" width="9.109375" style="1" customWidth="1"/>
    <col min="12" max="12" width="6.44140625" style="2" customWidth="1"/>
    <col min="13" max="18" width="4" style="4" customWidth="1"/>
    <col min="19" max="19" width="4" style="5" customWidth="1"/>
    <col min="20" max="20" width="3.5546875" style="4" customWidth="1"/>
    <col min="21" max="24" width="9.109375" style="3"/>
    <col min="25" max="25" width="11" style="3" bestFit="1" customWidth="1"/>
    <col min="26" max="29" width="9.109375" style="3"/>
    <col min="30" max="31" width="10.33203125" style="3" bestFit="1" customWidth="1"/>
    <col min="32" max="35" width="10" style="3" bestFit="1" customWidth="1"/>
    <col min="36" max="47" width="9.109375" style="3"/>
    <col min="48" max="48" width="2.109375" style="3" customWidth="1"/>
    <col min="49" max="57" width="9.109375" style="3"/>
    <col min="58" max="58" width="9" style="3" customWidth="1"/>
    <col min="59" max="62" width="11" style="3" customWidth="1"/>
    <col min="63" max="67" width="9.109375" style="3"/>
    <col min="68" max="68" width="10.88671875" style="3" customWidth="1"/>
    <col min="69" max="77" width="9.109375" style="3"/>
    <col min="78" max="78" width="10.33203125" style="3" customWidth="1"/>
    <col min="79" max="88" width="9.109375" style="3"/>
    <col min="89" max="120" width="9.109375" style="2"/>
    <col min="121" max="121" width="14" style="2" customWidth="1"/>
    <col min="122" max="122" width="9.109375" style="2"/>
    <col min="123" max="123" width="10.6640625" style="2" customWidth="1"/>
    <col min="124" max="158" width="9.109375" style="2"/>
    <col min="159" max="163" width="9.5546875" style="2" bestFit="1" customWidth="1"/>
    <col min="164" max="165" width="9.109375" style="2"/>
    <col min="166" max="166" width="3.5546875" style="2" customWidth="1"/>
    <col min="167" max="167" width="4" style="2" customWidth="1"/>
    <col min="168" max="173" width="9.109375" style="2"/>
    <col min="174" max="174" width="3.5546875" style="2" customWidth="1"/>
    <col min="175" max="180" width="9.109375" style="2"/>
    <col min="181" max="181" width="4" style="2" customWidth="1"/>
    <col min="182" max="217" width="9.109375" style="2"/>
    <col min="218" max="218" width="9.5546875" style="2" bestFit="1" customWidth="1"/>
    <col min="219" max="247" width="9.109375" style="2"/>
    <col min="248" max="16384" width="9.109375" style="3"/>
  </cols>
  <sheetData>
    <row r="1" spans="1:247" s="79" customFormat="1" ht="13.8" x14ac:dyDescent="0.3">
      <c r="A1" s="75"/>
      <c r="B1" s="76" t="s">
        <v>12</v>
      </c>
      <c r="C1" s="77" t="s">
        <v>46</v>
      </c>
      <c r="D1" s="75"/>
      <c r="E1" s="75"/>
      <c r="F1" s="76" t="s">
        <v>48</v>
      </c>
      <c r="G1" s="78">
        <f>X1</f>
        <v>1</v>
      </c>
      <c r="H1" s="75"/>
      <c r="I1" s="75"/>
      <c r="J1" s="75"/>
      <c r="K1" s="75"/>
      <c r="M1" s="80" t="s">
        <v>49</v>
      </c>
      <c r="N1" s="80" t="s">
        <v>50</v>
      </c>
      <c r="O1" s="80" t="s">
        <v>51</v>
      </c>
      <c r="P1" s="80" t="s">
        <v>51</v>
      </c>
      <c r="Q1" s="80" t="s">
        <v>51</v>
      </c>
      <c r="R1" s="80" t="s">
        <v>52</v>
      </c>
      <c r="S1" s="99" t="s">
        <v>53</v>
      </c>
      <c r="T1" s="100" t="s">
        <v>54</v>
      </c>
      <c r="W1" s="81" t="s">
        <v>55</v>
      </c>
      <c r="X1" s="82">
        <f>SUM(M:M)</f>
        <v>1</v>
      </c>
    </row>
    <row r="2" spans="1:247" s="79" customFormat="1" ht="13.8" x14ac:dyDescent="0.3">
      <c r="A2" s="75"/>
      <c r="B2" s="76" t="s">
        <v>14</v>
      </c>
      <c r="C2" s="77" t="s">
        <v>19</v>
      </c>
      <c r="D2" s="75"/>
      <c r="E2" s="75"/>
      <c r="F2" s="76" t="s">
        <v>17</v>
      </c>
      <c r="G2" s="77" t="s">
        <v>74</v>
      </c>
      <c r="H2" s="75"/>
      <c r="I2" s="75"/>
      <c r="J2" s="75"/>
      <c r="K2" s="75"/>
      <c r="M2" s="83" t="s">
        <v>56</v>
      </c>
      <c r="N2" s="83" t="s">
        <v>56</v>
      </c>
      <c r="O2" s="83" t="s">
        <v>50</v>
      </c>
      <c r="P2" s="83" t="s">
        <v>50</v>
      </c>
      <c r="Q2" s="83" t="s">
        <v>50</v>
      </c>
      <c r="R2" s="83" t="s">
        <v>56</v>
      </c>
      <c r="S2" s="101" t="s">
        <v>56</v>
      </c>
      <c r="T2" s="102"/>
      <c r="W2" s="81" t="s">
        <v>57</v>
      </c>
      <c r="X2" s="82">
        <f>SUM(N:N)</f>
        <v>0</v>
      </c>
    </row>
    <row r="3" spans="1:247" s="79" customFormat="1" ht="13.8" x14ac:dyDescent="0.3">
      <c r="A3" s="75"/>
      <c r="B3" s="76" t="s">
        <v>6</v>
      </c>
      <c r="C3" s="84" t="s">
        <v>58</v>
      </c>
      <c r="D3" s="75"/>
      <c r="E3" s="75"/>
      <c r="F3" s="76" t="s">
        <v>5</v>
      </c>
      <c r="G3" s="77" t="s">
        <v>94</v>
      </c>
      <c r="H3" s="75"/>
      <c r="I3" s="75"/>
      <c r="J3" s="75"/>
      <c r="K3" s="75"/>
      <c r="M3" s="83"/>
      <c r="N3" s="83"/>
      <c r="O3" s="83"/>
      <c r="P3" s="83"/>
      <c r="Q3" s="83"/>
      <c r="R3" s="83"/>
      <c r="S3" s="101"/>
      <c r="T3" s="102"/>
      <c r="W3" s="81" t="s">
        <v>59</v>
      </c>
      <c r="X3" s="82">
        <f>SUM(O:O)</f>
        <v>0</v>
      </c>
    </row>
    <row r="4" spans="1:247" s="79" customFormat="1" ht="13.8" x14ac:dyDescent="0.3">
      <c r="A4" s="75"/>
      <c r="B4" s="76" t="s">
        <v>60</v>
      </c>
      <c r="C4" s="78"/>
      <c r="D4" s="75"/>
      <c r="E4" s="75"/>
      <c r="F4" s="76" t="s">
        <v>61</v>
      </c>
      <c r="G4" s="77" t="s">
        <v>75</v>
      </c>
      <c r="H4" s="75"/>
      <c r="I4" s="75"/>
      <c r="J4" s="75"/>
      <c r="K4" s="75"/>
      <c r="M4" s="83"/>
      <c r="N4" s="83"/>
      <c r="O4" s="83"/>
      <c r="P4" s="83"/>
      <c r="Q4" s="85"/>
      <c r="R4" s="86"/>
      <c r="S4" s="103"/>
      <c r="T4" s="102"/>
      <c r="W4" s="81" t="s">
        <v>59</v>
      </c>
      <c r="X4" s="82">
        <f>SUM(P:P)</f>
        <v>0</v>
      </c>
    </row>
    <row r="5" spans="1:247" s="79" customFormat="1" ht="13.8" x14ac:dyDescent="0.3">
      <c r="A5" s="75"/>
      <c r="B5" s="76" t="s">
        <v>63</v>
      </c>
      <c r="C5" s="78" t="s">
        <v>73</v>
      </c>
      <c r="D5" s="75"/>
      <c r="E5" s="76"/>
      <c r="F5" s="75"/>
      <c r="G5" s="75"/>
      <c r="H5" s="75"/>
      <c r="I5" s="75"/>
      <c r="J5" s="75"/>
      <c r="K5" s="75"/>
      <c r="M5" s="83"/>
      <c r="N5" s="83"/>
      <c r="O5" s="83"/>
      <c r="P5" s="83"/>
      <c r="Q5" s="85"/>
      <c r="R5" s="86"/>
      <c r="S5" s="103"/>
      <c r="T5" s="102"/>
      <c r="W5" s="81" t="s">
        <v>59</v>
      </c>
      <c r="X5" s="82">
        <f>SUM(Q:Q)</f>
        <v>0</v>
      </c>
    </row>
    <row r="6" spans="1:247" s="79" customFormat="1" ht="13.8" x14ac:dyDescent="0.3">
      <c r="A6" s="75"/>
      <c r="B6" s="75" t="s">
        <v>18</v>
      </c>
      <c r="C6" s="87"/>
      <c r="D6" s="75"/>
      <c r="E6" s="75"/>
      <c r="F6" s="75"/>
      <c r="G6" s="75"/>
      <c r="H6" s="75"/>
      <c r="I6" s="75"/>
      <c r="J6" s="75"/>
      <c r="K6" s="75"/>
      <c r="M6" s="83"/>
      <c r="N6" s="83"/>
      <c r="O6" s="83"/>
      <c r="P6" s="83"/>
      <c r="Q6" s="85"/>
      <c r="R6" s="86"/>
      <c r="S6" s="103"/>
      <c r="T6" s="102"/>
      <c r="W6" s="81" t="s">
        <v>64</v>
      </c>
      <c r="X6" s="82">
        <f>SUM(R:R)</f>
        <v>0</v>
      </c>
    </row>
    <row r="7" spans="1:247" s="79" customFormat="1" ht="13.8" x14ac:dyDescent="0.3">
      <c r="A7" s="75"/>
      <c r="B7" s="75"/>
      <c r="C7" s="75"/>
      <c r="D7" s="75"/>
      <c r="E7" s="75"/>
      <c r="F7" s="75"/>
      <c r="G7" s="75"/>
      <c r="H7" s="75"/>
      <c r="I7" s="75"/>
      <c r="J7" s="75"/>
      <c r="K7" s="75"/>
      <c r="M7" s="83"/>
      <c r="N7" s="83"/>
      <c r="O7" s="83"/>
      <c r="P7" s="83"/>
      <c r="Q7" s="85"/>
      <c r="R7" s="86"/>
      <c r="S7" s="103"/>
      <c r="T7" s="102"/>
      <c r="W7" s="81" t="s">
        <v>65</v>
      </c>
      <c r="X7" s="82">
        <f>SUM(S:S)</f>
        <v>0</v>
      </c>
    </row>
    <row r="8" spans="1:247" s="79" customFormat="1" ht="13.8" x14ac:dyDescent="0.3">
      <c r="A8" s="88"/>
      <c r="E8" s="81" t="s">
        <v>12</v>
      </c>
      <c r="F8" s="82" t="str">
        <f>$C$1</f>
        <v>R. Abbott</v>
      </c>
      <c r="H8" s="89"/>
      <c r="I8" s="81" t="s">
        <v>13</v>
      </c>
      <c r="J8" s="90" t="str">
        <f>$G$2</f>
        <v>AA-SM-101-003</v>
      </c>
      <c r="K8" s="91"/>
      <c r="L8" s="92"/>
      <c r="M8" s="83"/>
      <c r="N8" s="83"/>
      <c r="O8" s="83"/>
      <c r="P8" s="83"/>
      <c r="Q8" s="83"/>
      <c r="R8" s="83"/>
      <c r="S8" s="83"/>
      <c r="T8" s="83"/>
    </row>
    <row r="9" spans="1:247" s="79" customFormat="1" ht="13.8" x14ac:dyDescent="0.3">
      <c r="E9" s="81" t="s">
        <v>14</v>
      </c>
      <c r="F9" s="89" t="str">
        <f>$C$2</f>
        <v xml:space="preserve"> </v>
      </c>
      <c r="H9" s="89"/>
      <c r="I9" s="81" t="s">
        <v>15</v>
      </c>
      <c r="J9" s="91" t="str">
        <f>$G$3</f>
        <v>A</v>
      </c>
      <c r="K9" s="91"/>
      <c r="L9" s="92"/>
      <c r="M9" s="83">
        <v>1</v>
      </c>
      <c r="N9" s="83"/>
      <c r="O9" s="83"/>
      <c r="P9" s="83"/>
      <c r="Q9" s="83"/>
      <c r="R9" s="83"/>
      <c r="S9" s="83"/>
      <c r="T9" s="83"/>
    </row>
    <row r="10" spans="1:247" s="79" customFormat="1" ht="13.8" x14ac:dyDescent="0.3">
      <c r="E10" s="81" t="s">
        <v>6</v>
      </c>
      <c r="F10" s="89" t="str">
        <f>$C$3</f>
        <v>20/10/2013</v>
      </c>
      <c r="H10" s="89"/>
      <c r="I10" s="81" t="s">
        <v>16</v>
      </c>
      <c r="J10" s="82" t="str">
        <f>L10&amp;" of "&amp;$G$1</f>
        <v>1 of 1</v>
      </c>
      <c r="K10" s="89"/>
      <c r="L10" s="92">
        <f>SUM($M$1:M9)</f>
        <v>1</v>
      </c>
      <c r="M10" s="83"/>
      <c r="N10" s="83"/>
      <c r="O10" s="83"/>
      <c r="P10" s="83"/>
      <c r="Q10" s="83"/>
      <c r="R10" s="83"/>
      <c r="S10" s="83"/>
      <c r="T10" s="83"/>
    </row>
    <row r="11" spans="1:247" s="79" customFormat="1" ht="13.8" x14ac:dyDescent="0.3">
      <c r="A11" s="124"/>
      <c r="B11" s="124"/>
      <c r="C11" s="124"/>
      <c r="D11" s="124"/>
      <c r="E11" s="81" t="s">
        <v>66</v>
      </c>
      <c r="F11" s="89" t="str">
        <f>$C$5</f>
        <v>STANDARD SPREADSHEET METHOD</v>
      </c>
      <c r="I11" s="93"/>
      <c r="J11" s="82"/>
      <c r="M11" s="83"/>
      <c r="N11" s="83"/>
      <c r="O11" s="83"/>
      <c r="P11" s="83"/>
      <c r="Q11" s="83"/>
      <c r="R11" s="83"/>
      <c r="S11" s="83"/>
      <c r="T11" s="83"/>
    </row>
    <row r="12" spans="1:247" s="104" customFormat="1" x14ac:dyDescent="0.3">
      <c r="A12" s="105"/>
      <c r="B12" s="95" t="str">
        <f>$G$4</f>
        <v>LAMINATE PRINCIPLE STRAIN CALCULATION</v>
      </c>
      <c r="C12" s="105"/>
      <c r="D12" s="105"/>
      <c r="E12" s="105"/>
      <c r="F12" s="105"/>
      <c r="G12" s="105"/>
      <c r="H12" s="105"/>
      <c r="I12" s="105"/>
      <c r="J12" s="105"/>
      <c r="K12" s="105"/>
      <c r="L12" s="106"/>
      <c r="M12" s="107"/>
      <c r="N12" s="107"/>
      <c r="O12" s="107"/>
      <c r="P12" s="107"/>
      <c r="Q12" s="107"/>
      <c r="R12" s="107"/>
      <c r="S12" s="107"/>
      <c r="T12" s="107"/>
      <c r="U12" s="106"/>
      <c r="AL12" s="108"/>
      <c r="AM12" s="108"/>
    </row>
    <row r="13" spans="1:247" ht="13.8" x14ac:dyDescent="0.3">
      <c r="A13" s="3"/>
      <c r="B13" s="24" t="s">
        <v>32</v>
      </c>
      <c r="C13" s="3"/>
      <c r="D13" s="3"/>
      <c r="E13" s="3"/>
      <c r="F13" s="3"/>
      <c r="G13" s="3"/>
      <c r="H13" s="3"/>
      <c r="I13" s="3"/>
      <c r="J13" s="3"/>
      <c r="K13" s="3"/>
      <c r="CN13" s="7"/>
      <c r="CO13" s="8"/>
      <c r="CQ13" s="9"/>
      <c r="CR13" s="9"/>
      <c r="CS13" s="9"/>
      <c r="CU13" s="10"/>
      <c r="CW13" s="11"/>
      <c r="CX13" s="11"/>
      <c r="CY13" s="11"/>
      <c r="CZ13" s="11"/>
      <c r="DA13" s="11"/>
      <c r="DB13" s="11"/>
      <c r="DF13" s="7"/>
      <c r="DG13" s="8"/>
      <c r="DJ13" s="7"/>
      <c r="DK13" s="8"/>
      <c r="DM13" s="9"/>
      <c r="DN13" s="9"/>
      <c r="DO13" s="9"/>
      <c r="DQ13" s="12"/>
      <c r="DR13" s="12"/>
      <c r="DS13" s="12"/>
      <c r="FC13" s="13"/>
      <c r="FD13" s="13"/>
      <c r="FE13" s="13"/>
      <c r="FF13" s="13"/>
      <c r="FG13" s="13"/>
      <c r="FH13" s="13"/>
      <c r="FI13" s="13"/>
      <c r="FK13" s="14"/>
      <c r="FL13" s="15"/>
      <c r="FM13" s="16"/>
      <c r="FN13" s="15"/>
      <c r="FO13" s="16"/>
      <c r="FP13" s="16"/>
      <c r="FQ13" s="16"/>
      <c r="FR13" s="14"/>
      <c r="FS13" s="15"/>
      <c r="FT13" s="16"/>
      <c r="FU13" s="21"/>
      <c r="FV13" s="17"/>
      <c r="FW13" s="15"/>
      <c r="FX13" s="17"/>
      <c r="FY13" s="14"/>
      <c r="FZ13" s="18"/>
      <c r="GA13" s="16"/>
      <c r="GB13" s="17"/>
      <c r="GC13" s="17"/>
      <c r="GD13" s="17"/>
      <c r="GE13" s="17"/>
      <c r="GF13" s="14"/>
      <c r="GG13" s="16"/>
      <c r="GH13" s="19"/>
      <c r="GI13" s="19"/>
      <c r="GJ13" s="19"/>
      <c r="GK13" s="19"/>
      <c r="GL13" s="19"/>
      <c r="GM13" s="19"/>
      <c r="GN13" s="19"/>
      <c r="GO13" s="3"/>
      <c r="GP13" s="3"/>
      <c r="GQ13" s="3"/>
      <c r="GR13" s="3"/>
      <c r="GS13" s="3"/>
      <c r="GT13" s="3"/>
      <c r="GU13" s="3"/>
      <c r="GV13" s="3"/>
      <c r="GW13" s="3"/>
      <c r="GX13" s="3"/>
      <c r="GY13" s="3"/>
      <c r="GZ13" s="3"/>
      <c r="HA13" s="3"/>
      <c r="HB13" s="3"/>
      <c r="HC13" s="3"/>
      <c r="HD13" s="3"/>
      <c r="HE13" s="3"/>
      <c r="HF13" s="3"/>
      <c r="HG13" s="3"/>
      <c r="HH13" s="3"/>
      <c r="HI13" s="3"/>
      <c r="HJ13" s="3"/>
      <c r="HK13" s="3"/>
      <c r="HL13" s="3"/>
      <c r="HM13" s="3"/>
      <c r="HN13" s="3"/>
      <c r="HO13" s="3"/>
      <c r="HP13" s="3"/>
      <c r="HQ13" s="3"/>
      <c r="HR13" s="3"/>
      <c r="HS13" s="3"/>
      <c r="HT13" s="3"/>
      <c r="HU13" s="3"/>
      <c r="HV13" s="3"/>
      <c r="HW13" s="3"/>
      <c r="HX13" s="3"/>
      <c r="HY13" s="3"/>
      <c r="HZ13" s="3"/>
      <c r="IA13" s="3"/>
      <c r="IB13" s="3"/>
      <c r="IC13" s="3"/>
      <c r="ID13" s="3"/>
      <c r="IE13" s="3"/>
      <c r="IF13" s="3"/>
      <c r="IG13" s="3"/>
      <c r="IH13" s="3"/>
      <c r="II13" s="3"/>
      <c r="IJ13" s="3"/>
      <c r="IK13" s="3"/>
      <c r="IL13" s="3"/>
      <c r="IM13" s="3"/>
    </row>
    <row r="14" spans="1:247" ht="13.8" x14ac:dyDescent="0.3">
      <c r="A14" s="3"/>
      <c r="B14" s="24" t="s">
        <v>47</v>
      </c>
      <c r="C14" s="3"/>
      <c r="D14" s="3"/>
      <c r="E14" s="3"/>
      <c r="F14" s="3"/>
      <c r="G14" s="3"/>
      <c r="H14" s="3"/>
      <c r="I14" s="3"/>
      <c r="J14" s="3"/>
      <c r="K14" s="3"/>
      <c r="CN14" s="7"/>
      <c r="CO14" s="8"/>
      <c r="CQ14" s="9"/>
      <c r="CR14" s="9"/>
      <c r="CS14" s="9"/>
      <c r="CU14" s="10"/>
      <c r="CW14" s="11"/>
      <c r="CX14" s="11"/>
      <c r="CY14" s="11"/>
      <c r="CZ14" s="11"/>
      <c r="DA14" s="11"/>
      <c r="DB14" s="11"/>
      <c r="DF14" s="7"/>
      <c r="DG14" s="8"/>
      <c r="DJ14" s="7"/>
      <c r="DK14" s="8"/>
      <c r="DM14" s="9"/>
      <c r="DN14" s="9"/>
      <c r="DO14" s="9"/>
      <c r="DQ14" s="12"/>
      <c r="DR14" s="12"/>
      <c r="DS14" s="12"/>
      <c r="FC14" s="13"/>
      <c r="FD14" s="13"/>
      <c r="FE14" s="13"/>
      <c r="FF14" s="13"/>
      <c r="FG14" s="13"/>
      <c r="FH14" s="13"/>
      <c r="FI14" s="13"/>
      <c r="FK14" s="14"/>
      <c r="FL14" s="16"/>
      <c r="FM14" s="16"/>
      <c r="FN14" s="16"/>
      <c r="FO14" s="16"/>
      <c r="FP14" s="16"/>
      <c r="FQ14" s="16"/>
      <c r="FR14" s="14"/>
      <c r="FS14" s="18"/>
      <c r="FT14" s="16"/>
      <c r="FU14" s="15"/>
      <c r="FV14" s="17"/>
      <c r="FW14" s="16"/>
      <c r="FX14" s="17"/>
      <c r="FY14" s="14"/>
      <c r="FZ14" s="18"/>
      <c r="GA14" s="16"/>
      <c r="GB14" s="18"/>
      <c r="GC14" s="17"/>
      <c r="GD14" s="18"/>
      <c r="GE14" s="17"/>
      <c r="GG14" s="16"/>
      <c r="GH14" s="19"/>
      <c r="GI14" s="19"/>
      <c r="GJ14" s="19"/>
      <c r="GK14" s="19"/>
      <c r="GL14" s="19"/>
      <c r="GM14" s="19"/>
      <c r="GN14" s="19"/>
      <c r="GO14" s="3"/>
      <c r="GP14" s="3"/>
      <c r="GQ14" s="3"/>
      <c r="GR14" s="3"/>
      <c r="GS14" s="3"/>
      <c r="GT14" s="3"/>
      <c r="GU14" s="3"/>
      <c r="GV14" s="3"/>
      <c r="GW14" s="3"/>
      <c r="GX14" s="3"/>
      <c r="GY14" s="3"/>
      <c r="GZ14" s="3"/>
      <c r="HA14" s="3"/>
      <c r="HB14" s="3"/>
      <c r="HC14" s="3"/>
      <c r="HD14" s="3"/>
      <c r="HE14" s="3"/>
      <c r="HF14" s="3"/>
      <c r="HG14" s="3"/>
      <c r="HH14" s="3"/>
      <c r="HI14" s="3"/>
      <c r="HJ14" s="3"/>
      <c r="HK14" s="3"/>
      <c r="HL14" s="3"/>
      <c r="HM14" s="3"/>
      <c r="HN14" s="3"/>
      <c r="HO14" s="3"/>
      <c r="HP14" s="3"/>
      <c r="HQ14" s="3"/>
      <c r="HR14" s="3"/>
      <c r="HS14" s="3"/>
      <c r="HT14" s="3"/>
      <c r="HU14" s="3"/>
      <c r="HV14" s="3"/>
      <c r="HW14" s="3"/>
      <c r="HX14" s="3"/>
      <c r="HY14" s="3"/>
      <c r="HZ14" s="3"/>
      <c r="IA14" s="3"/>
      <c r="IB14" s="3"/>
      <c r="IC14" s="3"/>
      <c r="ID14" s="3"/>
      <c r="IE14" s="3"/>
      <c r="IF14" s="3"/>
      <c r="IG14" s="3"/>
      <c r="IH14" s="3"/>
      <c r="II14" s="3"/>
      <c r="IJ14" s="3"/>
      <c r="IK14" s="3"/>
      <c r="IL14" s="3"/>
      <c r="IM14" s="3"/>
    </row>
    <row r="15" spans="1:247" ht="13.8" x14ac:dyDescent="0.3">
      <c r="A15" s="3"/>
      <c r="B15" s="132" t="s">
        <v>93</v>
      </c>
      <c r="C15" s="132"/>
      <c r="D15" s="132"/>
      <c r="E15" s="132"/>
      <c r="F15" s="132"/>
      <c r="G15" s="132"/>
      <c r="H15" s="132"/>
      <c r="I15" s="132"/>
      <c r="J15" s="132"/>
      <c r="K15" s="132"/>
      <c r="CN15" s="7"/>
      <c r="CO15" s="8"/>
      <c r="CQ15" s="9"/>
      <c r="CR15" s="9"/>
      <c r="CS15" s="9"/>
      <c r="CU15" s="10"/>
      <c r="CW15" s="11"/>
      <c r="CX15" s="11"/>
      <c r="CY15" s="11"/>
      <c r="CZ15" s="11"/>
      <c r="DA15" s="11"/>
      <c r="DB15" s="11"/>
      <c r="DF15" s="7"/>
      <c r="DG15" s="8"/>
      <c r="DJ15" s="7"/>
      <c r="DK15" s="8"/>
      <c r="DM15" s="9"/>
      <c r="DN15" s="9"/>
      <c r="DO15" s="9"/>
      <c r="DQ15" s="12"/>
      <c r="DR15" s="12"/>
      <c r="DS15" s="12"/>
      <c r="FC15" s="13"/>
      <c r="FD15" s="13"/>
      <c r="FE15" s="13"/>
      <c r="FF15" s="13"/>
      <c r="FG15" s="13"/>
      <c r="FH15" s="13"/>
      <c r="FI15" s="13"/>
      <c r="FK15" s="14"/>
      <c r="FL15" s="16"/>
      <c r="FM15" s="16"/>
      <c r="FN15" s="16"/>
      <c r="FO15" s="16"/>
      <c r="FP15" s="16"/>
      <c r="FQ15" s="16"/>
      <c r="FR15" s="14"/>
      <c r="FS15" s="18"/>
      <c r="FT15" s="16"/>
      <c r="FU15" s="15"/>
      <c r="FV15" s="17"/>
      <c r="FW15" s="16"/>
      <c r="FX15" s="17"/>
      <c r="FY15" s="14"/>
      <c r="FZ15" s="18"/>
      <c r="GA15" s="16"/>
      <c r="GB15" s="18"/>
      <c r="GC15" s="17"/>
      <c r="GD15" s="18"/>
      <c r="GE15" s="17"/>
      <c r="GG15" s="16"/>
      <c r="GH15" s="19"/>
      <c r="GI15" s="19"/>
      <c r="GJ15" s="19"/>
      <c r="GK15" s="19"/>
      <c r="GL15" s="19"/>
      <c r="GM15" s="19"/>
      <c r="GN15" s="19"/>
      <c r="GO15" s="3"/>
      <c r="GP15" s="3"/>
      <c r="GQ15" s="3"/>
      <c r="GR15" s="3"/>
      <c r="GS15" s="3"/>
      <c r="GT15" s="3"/>
      <c r="GU15" s="3"/>
      <c r="GV15" s="3"/>
      <c r="GW15" s="3"/>
      <c r="GX15" s="3"/>
      <c r="GY15" s="3"/>
      <c r="GZ15" s="3"/>
      <c r="HA15" s="3"/>
      <c r="HB15" s="3"/>
      <c r="HC15" s="3"/>
      <c r="HD15" s="3"/>
      <c r="HE15" s="3"/>
      <c r="HF15" s="3"/>
      <c r="HG15" s="3"/>
      <c r="HH15" s="3"/>
      <c r="HI15" s="3"/>
      <c r="HJ15" s="3"/>
      <c r="HK15" s="3"/>
      <c r="HL15" s="3"/>
      <c r="HM15" s="3"/>
      <c r="HN15" s="3"/>
      <c r="HO15" s="3"/>
      <c r="HP15" s="3"/>
      <c r="HQ15" s="3"/>
      <c r="HR15" s="3"/>
      <c r="HS15" s="3"/>
      <c r="HT15" s="3"/>
      <c r="HU15" s="3"/>
      <c r="HV15" s="3"/>
      <c r="HW15" s="3"/>
      <c r="HX15" s="3"/>
      <c r="HY15" s="3"/>
      <c r="HZ15" s="3"/>
      <c r="IA15" s="3"/>
      <c r="IB15" s="3"/>
      <c r="IC15" s="3"/>
      <c r="ID15" s="3"/>
      <c r="IE15" s="3"/>
      <c r="IF15" s="3"/>
      <c r="IG15" s="3"/>
      <c r="IH15" s="3"/>
      <c r="II15" s="3"/>
      <c r="IJ15" s="3"/>
      <c r="IK15" s="3"/>
      <c r="IL15" s="3"/>
      <c r="IM15" s="3"/>
    </row>
    <row r="16" spans="1:247" ht="13.8" x14ac:dyDescent="0.3">
      <c r="A16" s="3"/>
      <c r="B16" s="3"/>
      <c r="C16" s="3"/>
      <c r="D16" s="3"/>
      <c r="E16" s="3"/>
      <c r="F16" s="3"/>
      <c r="G16" s="3"/>
      <c r="H16" s="3"/>
      <c r="I16" s="3"/>
      <c r="J16" s="3"/>
      <c r="K16" s="3"/>
      <c r="W16" s="22"/>
      <c r="CN16" s="7"/>
      <c r="CO16" s="8"/>
      <c r="CQ16" s="9"/>
      <c r="CR16" s="9"/>
      <c r="CS16" s="9"/>
      <c r="CU16" s="10"/>
      <c r="CW16" s="11"/>
      <c r="CX16" s="11"/>
      <c r="CY16" s="11"/>
      <c r="CZ16" s="11"/>
      <c r="DA16" s="11"/>
      <c r="DB16" s="11"/>
      <c r="DF16" s="7"/>
      <c r="DG16" s="8"/>
      <c r="DJ16" s="7"/>
      <c r="DK16" s="8"/>
      <c r="DM16" s="9"/>
      <c r="DN16" s="9"/>
      <c r="DO16" s="9"/>
      <c r="DQ16" s="12"/>
      <c r="DR16" s="12"/>
      <c r="DS16" s="12"/>
      <c r="FC16" s="13"/>
      <c r="FD16" s="13"/>
      <c r="FE16" s="13"/>
      <c r="FF16" s="13"/>
      <c r="FG16" s="13"/>
      <c r="FH16" s="13"/>
      <c r="FI16" s="13"/>
      <c r="FK16" s="14"/>
      <c r="FL16" s="16"/>
      <c r="FM16" s="16"/>
      <c r="FN16" s="16"/>
      <c r="FO16" s="16"/>
      <c r="FP16" s="16"/>
      <c r="FQ16" s="16"/>
      <c r="FR16" s="14"/>
      <c r="FS16" s="18"/>
      <c r="FT16" s="16"/>
      <c r="FU16" s="15"/>
      <c r="FV16" s="17"/>
      <c r="FW16" s="16"/>
      <c r="FX16" s="17"/>
      <c r="FY16" s="14"/>
      <c r="FZ16" s="18"/>
      <c r="GA16" s="16"/>
      <c r="GB16" s="18"/>
      <c r="GC16" s="17"/>
      <c r="GD16" s="18"/>
      <c r="GE16" s="17"/>
      <c r="GG16" s="16"/>
      <c r="GH16" s="19"/>
      <c r="GI16" s="19"/>
      <c r="GJ16" s="19"/>
      <c r="GK16" s="19"/>
      <c r="GL16" s="19"/>
      <c r="GM16" s="19"/>
      <c r="GN16" s="19"/>
      <c r="GO16" s="3"/>
      <c r="GP16" s="3"/>
      <c r="GQ16" s="3"/>
      <c r="GR16" s="3"/>
      <c r="GS16" s="3"/>
      <c r="GT16" s="3"/>
      <c r="GU16" s="3"/>
      <c r="GV16" s="3"/>
      <c r="GW16" s="3"/>
      <c r="GX16" s="3"/>
      <c r="GY16" s="3"/>
      <c r="GZ16" s="3"/>
      <c r="HA16" s="3"/>
      <c r="HB16" s="3"/>
      <c r="HC16" s="3"/>
      <c r="HD16" s="3"/>
      <c r="HE16" s="3"/>
      <c r="HF16" s="3"/>
      <c r="HG16" s="3"/>
      <c r="HH16" s="3"/>
      <c r="HI16" s="3"/>
      <c r="HJ16" s="3"/>
      <c r="HK16" s="3"/>
      <c r="HL16" s="3"/>
      <c r="HM16" s="3"/>
      <c r="HN16" s="3"/>
      <c r="HO16" s="3"/>
      <c r="HP16" s="3"/>
      <c r="HQ16" s="3"/>
      <c r="HR16" s="3"/>
      <c r="HS16" s="3"/>
      <c r="HT16" s="3"/>
      <c r="HU16" s="3"/>
      <c r="HV16" s="3"/>
      <c r="HW16" s="3"/>
      <c r="HX16" s="3"/>
      <c r="HY16" s="3"/>
      <c r="HZ16" s="3"/>
      <c r="IA16" s="3"/>
      <c r="IB16" s="3"/>
      <c r="IC16" s="3"/>
      <c r="ID16" s="3"/>
      <c r="IE16" s="3"/>
      <c r="IF16" s="3"/>
      <c r="IG16" s="3"/>
      <c r="IH16" s="3"/>
      <c r="II16" s="3"/>
      <c r="IJ16" s="3"/>
      <c r="IK16" s="3"/>
      <c r="IL16" s="3"/>
      <c r="IM16" s="3"/>
    </row>
    <row r="17" spans="1:247" ht="13.8" x14ac:dyDescent="0.3">
      <c r="A17" s="24" t="s">
        <v>33</v>
      </c>
      <c r="B17" s="3"/>
      <c r="C17" s="3"/>
      <c r="D17" s="3"/>
      <c r="E17" s="3"/>
      <c r="F17" s="3"/>
      <c r="G17" s="3"/>
      <c r="H17" s="3"/>
      <c r="I17" s="3"/>
      <c r="J17" s="3"/>
      <c r="K17" s="3"/>
      <c r="W17" s="22"/>
      <c r="X17" s="23"/>
      <c r="CN17" s="7"/>
      <c r="CO17" s="8"/>
      <c r="CQ17" s="9"/>
      <c r="CR17" s="9"/>
      <c r="CS17" s="9"/>
      <c r="CU17" s="10"/>
      <c r="CW17" s="11"/>
      <c r="CX17" s="11"/>
      <c r="CY17" s="11"/>
      <c r="CZ17" s="11"/>
      <c r="DA17" s="11"/>
      <c r="DB17" s="11"/>
      <c r="DF17" s="7"/>
      <c r="DG17" s="8"/>
      <c r="DJ17" s="7"/>
      <c r="DK17" s="8"/>
      <c r="DM17" s="9"/>
      <c r="DN17" s="9"/>
      <c r="DO17" s="9"/>
      <c r="DQ17" s="12"/>
      <c r="DR17" s="12"/>
      <c r="DS17" s="12"/>
      <c r="FC17" s="13"/>
      <c r="FD17" s="13"/>
      <c r="FE17" s="13"/>
      <c r="FF17" s="13"/>
      <c r="FG17" s="13"/>
      <c r="FH17" s="13"/>
      <c r="FI17" s="13"/>
      <c r="FK17" s="14"/>
      <c r="FL17" s="15"/>
      <c r="FM17" s="16"/>
      <c r="FN17" s="15"/>
      <c r="FO17" s="16"/>
      <c r="FP17" s="16"/>
      <c r="FQ17" s="16"/>
      <c r="FR17" s="14"/>
      <c r="FS17" s="15"/>
      <c r="FT17" s="16"/>
      <c r="FU17" s="15"/>
      <c r="FV17" s="17"/>
      <c r="FW17" s="15"/>
      <c r="FX17" s="17"/>
      <c r="FY17" s="14"/>
      <c r="FZ17" s="18"/>
      <c r="GA17" s="16"/>
      <c r="GB17" s="17"/>
      <c r="GC17" s="17"/>
      <c r="GD17" s="17"/>
      <c r="GE17" s="17"/>
      <c r="GG17" s="16"/>
      <c r="GH17" s="19"/>
      <c r="GI17" s="19"/>
      <c r="GJ17" s="19"/>
      <c r="GK17" s="19"/>
      <c r="GL17" s="19"/>
      <c r="GM17" s="19"/>
      <c r="GN17" s="19"/>
      <c r="GO17" s="3"/>
      <c r="GP17" s="3"/>
      <c r="GQ17" s="3"/>
      <c r="GR17" s="3"/>
      <c r="GS17" s="3"/>
      <c r="GT17" s="3"/>
      <c r="GU17" s="3"/>
      <c r="GV17" s="3"/>
      <c r="GW17" s="3"/>
      <c r="GX17" s="3"/>
      <c r="GY17" s="3"/>
      <c r="GZ17" s="3"/>
      <c r="HA17" s="3"/>
      <c r="HB17" s="3"/>
      <c r="HC17" s="3"/>
      <c r="HD17" s="3"/>
      <c r="HE17" s="3"/>
      <c r="HF17" s="3"/>
      <c r="HG17" s="3"/>
      <c r="HH17" s="3"/>
      <c r="HI17" s="3"/>
      <c r="HJ17" s="3"/>
      <c r="HK17" s="3"/>
      <c r="HL17" s="3"/>
      <c r="HM17" s="3"/>
      <c r="HN17" s="3"/>
      <c r="HO17" s="3"/>
      <c r="HP17" s="3"/>
      <c r="HQ17" s="3"/>
      <c r="HR17" s="3"/>
      <c r="HS17" s="3"/>
      <c r="HT17" s="3"/>
      <c r="HU17" s="3"/>
      <c r="HV17" s="3"/>
      <c r="HW17" s="3"/>
      <c r="HX17" s="3"/>
      <c r="HY17" s="3"/>
      <c r="HZ17" s="3"/>
      <c r="IA17" s="3"/>
      <c r="IB17" s="3"/>
      <c r="IC17" s="3"/>
      <c r="ID17" s="3"/>
      <c r="IE17" s="3"/>
      <c r="IF17" s="3"/>
      <c r="IG17" s="3"/>
      <c r="IH17" s="3"/>
      <c r="II17" s="3"/>
      <c r="IJ17" s="3"/>
      <c r="IK17" s="3"/>
      <c r="IL17" s="3"/>
      <c r="IM17" s="3"/>
    </row>
    <row r="18" spans="1:247" ht="13.8" x14ac:dyDescent="0.3">
      <c r="A18" s="26">
        <v>713795.92051745451</v>
      </c>
      <c r="B18" s="27">
        <v>286964.2094825455</v>
      </c>
      <c r="C18" s="27">
        <v>0</v>
      </c>
      <c r="D18" s="28">
        <v>-9.5496943686157465E-12</v>
      </c>
      <c r="E18" s="29">
        <v>-5.0022208597511053E-12</v>
      </c>
      <c r="F18" s="30">
        <v>0</v>
      </c>
      <c r="G18" s="3"/>
      <c r="H18" s="24" t="s">
        <v>34</v>
      </c>
      <c r="I18" s="3"/>
      <c r="J18" s="3"/>
      <c r="K18" s="3"/>
      <c r="W18" s="22"/>
      <c r="X18" s="23"/>
      <c r="CN18" s="7"/>
      <c r="CO18" s="8"/>
      <c r="CQ18" s="9"/>
      <c r="CR18" s="9"/>
      <c r="CS18" s="9"/>
      <c r="CU18" s="10"/>
      <c r="CW18" s="11"/>
      <c r="CX18" s="11"/>
      <c r="CY18" s="11"/>
      <c r="CZ18" s="11"/>
      <c r="DA18" s="11"/>
      <c r="DB18" s="11"/>
      <c r="DF18" s="7"/>
      <c r="DG18" s="8"/>
      <c r="DJ18" s="7"/>
      <c r="DK18" s="8"/>
      <c r="DM18" s="9"/>
      <c r="DN18" s="9"/>
      <c r="DO18" s="9"/>
      <c r="DQ18" s="12"/>
      <c r="DR18" s="12"/>
      <c r="DS18" s="12"/>
      <c r="FC18" s="13"/>
      <c r="FD18" s="13"/>
      <c r="FE18" s="13"/>
      <c r="FF18" s="13"/>
      <c r="FG18" s="13"/>
      <c r="FH18" s="13"/>
      <c r="FI18" s="13"/>
      <c r="FK18" s="14"/>
      <c r="FL18" s="15"/>
      <c r="FM18" s="16"/>
      <c r="FN18" s="15"/>
      <c r="FO18" s="16"/>
      <c r="FP18" s="16"/>
      <c r="FQ18" s="16"/>
      <c r="FR18" s="14"/>
      <c r="FS18" s="15"/>
      <c r="FT18" s="16"/>
      <c r="FU18" s="21"/>
      <c r="FV18" s="17"/>
      <c r="FW18" s="15"/>
      <c r="FX18" s="17"/>
      <c r="FY18" s="14"/>
      <c r="FZ18" s="18"/>
      <c r="GA18" s="16"/>
      <c r="GB18" s="17"/>
      <c r="GC18" s="17"/>
      <c r="GD18" s="17"/>
      <c r="GE18" s="17"/>
      <c r="GF18" s="14"/>
      <c r="GG18" s="16"/>
      <c r="GH18" s="19"/>
      <c r="GI18" s="19"/>
      <c r="GJ18" s="19"/>
      <c r="GK18" s="19"/>
      <c r="GL18" s="19"/>
      <c r="GM18" s="19"/>
      <c r="GN18" s="19"/>
      <c r="GO18" s="3"/>
      <c r="GP18" s="3"/>
      <c r="GQ18" s="3"/>
      <c r="GR18" s="3"/>
      <c r="GS18" s="3"/>
      <c r="GT18" s="3"/>
      <c r="GU18" s="3"/>
      <c r="GV18" s="3"/>
      <c r="GW18" s="3"/>
      <c r="GX18" s="3"/>
      <c r="GY18" s="3"/>
      <c r="GZ18" s="3"/>
      <c r="HA18" s="3"/>
      <c r="HB18" s="3"/>
      <c r="HC18" s="3"/>
      <c r="HD18" s="3"/>
      <c r="HE18" s="3"/>
      <c r="HF18" s="3"/>
      <c r="HG18" s="3"/>
      <c r="HH18" s="3"/>
      <c r="HI18" s="3"/>
      <c r="HJ18" s="3"/>
      <c r="HK18" s="3"/>
      <c r="HL18" s="3"/>
      <c r="HM18" s="3"/>
      <c r="HN18" s="3"/>
      <c r="HO18" s="3"/>
      <c r="HP18" s="3"/>
      <c r="HQ18" s="3"/>
      <c r="HR18" s="3"/>
      <c r="HS18" s="3"/>
      <c r="HT18" s="3"/>
      <c r="HU18" s="3"/>
      <c r="HV18" s="3"/>
      <c r="HW18" s="3"/>
      <c r="HX18" s="3"/>
      <c r="HY18" s="3"/>
      <c r="HZ18" s="3"/>
      <c r="IA18" s="3"/>
      <c r="IB18" s="3"/>
      <c r="IC18" s="3"/>
      <c r="ID18" s="3"/>
      <c r="IE18" s="3"/>
      <c r="IF18" s="3"/>
      <c r="IG18" s="3"/>
      <c r="IH18" s="3"/>
      <c r="II18" s="3"/>
      <c r="IJ18" s="3"/>
      <c r="IK18" s="3"/>
      <c r="IL18" s="3"/>
      <c r="IM18" s="3"/>
    </row>
    <row r="19" spans="1:247" ht="13.8" x14ac:dyDescent="0.3">
      <c r="A19" s="36">
        <v>286964.2094825455</v>
      </c>
      <c r="B19" s="37">
        <v>713795.92051745451</v>
      </c>
      <c r="C19" s="37">
        <v>0</v>
      </c>
      <c r="D19" s="38">
        <v>-5.0022208597511053E-12</v>
      </c>
      <c r="E19" s="39">
        <v>-9.5496943686157465E-12</v>
      </c>
      <c r="F19" s="40">
        <v>0</v>
      </c>
      <c r="G19" s="3"/>
      <c r="H19" s="51">
        <v>0.1800000000000001</v>
      </c>
      <c r="I19" s="3" t="s">
        <v>11</v>
      </c>
      <c r="J19" s="3"/>
      <c r="K19" s="3"/>
      <c r="W19" s="61"/>
      <c r="X19" s="23"/>
      <c r="CN19" s="7"/>
      <c r="CO19" s="8"/>
      <c r="CQ19" s="9"/>
      <c r="CR19" s="9"/>
      <c r="CS19" s="9"/>
      <c r="CU19" s="10"/>
      <c r="CW19" s="11"/>
      <c r="CX19" s="11"/>
      <c r="CY19" s="11"/>
      <c r="CZ19" s="11"/>
      <c r="DA19" s="11"/>
      <c r="DB19" s="11"/>
      <c r="DF19" s="7"/>
      <c r="DG19" s="8"/>
      <c r="DJ19" s="7"/>
      <c r="DK19" s="8"/>
      <c r="DM19" s="9"/>
      <c r="DN19" s="9"/>
      <c r="DO19" s="9"/>
      <c r="DQ19" s="12"/>
      <c r="DR19" s="12"/>
      <c r="DS19" s="12"/>
      <c r="FC19" s="13"/>
      <c r="FD19" s="13"/>
      <c r="FE19" s="13"/>
      <c r="FF19" s="13"/>
      <c r="FG19" s="13"/>
      <c r="FH19" s="13"/>
      <c r="FI19" s="13"/>
      <c r="FK19" s="14"/>
      <c r="FL19" s="16"/>
      <c r="FM19" s="16"/>
      <c r="FN19" s="16"/>
      <c r="FO19" s="16"/>
      <c r="FP19" s="16"/>
      <c r="FQ19" s="16"/>
      <c r="FR19" s="14"/>
      <c r="FS19" s="18"/>
      <c r="FT19" s="16"/>
      <c r="FU19" s="15"/>
      <c r="FV19" s="17"/>
      <c r="FW19" s="16"/>
      <c r="FX19" s="17"/>
      <c r="FY19" s="14"/>
      <c r="FZ19" s="18"/>
      <c r="GA19" s="16"/>
      <c r="GB19" s="18"/>
      <c r="GC19" s="17"/>
      <c r="GD19" s="18"/>
      <c r="GE19" s="17"/>
      <c r="GG19" s="16"/>
      <c r="GH19" s="19"/>
      <c r="GI19" s="19"/>
      <c r="GJ19" s="19"/>
      <c r="GK19" s="19"/>
      <c r="GL19" s="19"/>
      <c r="GM19" s="19"/>
      <c r="GN19" s="19"/>
      <c r="GO19" s="3"/>
      <c r="GP19" s="3"/>
      <c r="GQ19" s="3"/>
      <c r="GR19" s="3"/>
      <c r="GS19" s="3"/>
      <c r="GT19" s="3"/>
      <c r="GU19" s="3"/>
      <c r="GV19" s="3"/>
      <c r="GW19" s="3"/>
      <c r="GX19" s="3"/>
      <c r="GY19" s="3"/>
      <c r="GZ19" s="3"/>
      <c r="HA19" s="3"/>
      <c r="HB19" s="3"/>
      <c r="HC19" s="3"/>
      <c r="HD19" s="3"/>
      <c r="HE19" s="3"/>
      <c r="HF19" s="3"/>
      <c r="HG19" s="3"/>
      <c r="HH19" s="3"/>
      <c r="HI19" s="3"/>
      <c r="HJ19" s="3"/>
      <c r="HK19" s="3"/>
      <c r="HL19" s="3"/>
      <c r="HM19" s="3"/>
      <c r="HN19" s="3"/>
      <c r="HO19" s="3"/>
      <c r="HP19" s="3"/>
      <c r="HQ19" s="3"/>
      <c r="HR19" s="3"/>
      <c r="HS19" s="3"/>
      <c r="HT19" s="3"/>
      <c r="HU19" s="3"/>
      <c r="HV19" s="3"/>
      <c r="HW19" s="3"/>
      <c r="HX19" s="3"/>
      <c r="HY19" s="3"/>
      <c r="HZ19" s="3"/>
      <c r="IA19" s="3"/>
      <c r="IB19" s="3"/>
      <c r="IC19" s="3"/>
      <c r="ID19" s="3"/>
      <c r="IE19" s="3"/>
      <c r="IF19" s="3"/>
      <c r="IG19" s="3"/>
      <c r="IH19" s="3"/>
      <c r="II19" s="3"/>
      <c r="IJ19" s="3"/>
      <c r="IK19" s="3"/>
      <c r="IL19" s="3"/>
      <c r="IM19" s="3"/>
    </row>
    <row r="20" spans="1:247" ht="13.8" x14ac:dyDescent="0.3">
      <c r="A20" s="36">
        <v>0</v>
      </c>
      <c r="B20" s="37">
        <v>0</v>
      </c>
      <c r="C20" s="37">
        <v>278744.52746618184</v>
      </c>
      <c r="D20" s="45">
        <v>0</v>
      </c>
      <c r="E20" s="46">
        <v>0</v>
      </c>
      <c r="F20" s="47">
        <v>-3.4106051316484809E-12</v>
      </c>
      <c r="G20" s="3"/>
      <c r="H20" s="3"/>
      <c r="I20" s="3"/>
      <c r="J20" s="3"/>
      <c r="K20" s="3"/>
      <c r="W20" s="61"/>
      <c r="X20" s="23"/>
      <c r="CN20" s="7"/>
      <c r="CO20" s="8"/>
      <c r="CQ20" s="9"/>
      <c r="CR20" s="9"/>
      <c r="CS20" s="9"/>
      <c r="CU20" s="10"/>
      <c r="CW20" s="11"/>
      <c r="CX20" s="11"/>
      <c r="CY20" s="11"/>
      <c r="CZ20" s="11"/>
      <c r="DA20" s="11"/>
      <c r="DB20" s="11"/>
      <c r="DF20" s="7"/>
      <c r="DG20" s="8"/>
      <c r="DJ20" s="7"/>
      <c r="DK20" s="8"/>
      <c r="DM20" s="9"/>
      <c r="DN20" s="9"/>
      <c r="DO20" s="9"/>
      <c r="DQ20" s="12"/>
      <c r="DR20" s="12"/>
      <c r="DS20" s="12"/>
      <c r="FC20" s="13"/>
      <c r="FD20" s="13"/>
      <c r="FE20" s="13"/>
      <c r="FF20" s="13"/>
      <c r="FG20" s="13"/>
      <c r="FH20" s="13"/>
      <c r="FI20" s="13"/>
      <c r="FK20" s="14"/>
      <c r="FL20" s="16"/>
      <c r="FM20" s="16"/>
      <c r="FN20" s="16"/>
      <c r="FO20" s="16"/>
      <c r="FP20" s="16"/>
      <c r="FQ20" s="16"/>
      <c r="FR20" s="14"/>
      <c r="FS20" s="18"/>
      <c r="FT20" s="16"/>
      <c r="FU20" s="15"/>
      <c r="FV20" s="17"/>
      <c r="FW20" s="16"/>
      <c r="FX20" s="17"/>
      <c r="FY20" s="14"/>
      <c r="FZ20" s="18"/>
      <c r="GA20" s="16"/>
      <c r="GB20" s="18"/>
      <c r="GC20" s="17"/>
      <c r="GD20" s="18"/>
      <c r="GE20" s="17"/>
      <c r="GG20" s="16"/>
      <c r="GH20" s="19"/>
      <c r="GI20" s="19"/>
      <c r="GJ20" s="19"/>
      <c r="GK20" s="19"/>
      <c r="GL20" s="19"/>
      <c r="GM20" s="19"/>
      <c r="GN20" s="19"/>
      <c r="GO20" s="3"/>
      <c r="GP20" s="3"/>
      <c r="GQ20" s="3"/>
      <c r="GR20" s="3"/>
      <c r="GS20" s="3"/>
      <c r="GT20" s="3"/>
      <c r="GU20" s="3"/>
      <c r="GV20" s="3"/>
      <c r="GW20" s="3"/>
      <c r="GX20" s="3"/>
      <c r="GY20" s="3"/>
      <c r="GZ20" s="3"/>
      <c r="HA20" s="3"/>
      <c r="HB20" s="3"/>
      <c r="HC20" s="3"/>
      <c r="HD20" s="3"/>
      <c r="HE20" s="3"/>
      <c r="HF20" s="3"/>
      <c r="HG20" s="3"/>
      <c r="HH20" s="3"/>
      <c r="HI20" s="3"/>
      <c r="HJ20" s="3"/>
      <c r="HK20" s="3"/>
      <c r="HL20" s="3"/>
      <c r="HM20" s="3"/>
      <c r="HN20" s="3"/>
      <c r="HO20" s="3"/>
      <c r="HP20" s="3"/>
      <c r="HQ20" s="3"/>
      <c r="HR20" s="3"/>
      <c r="HS20" s="3"/>
      <c r="HT20" s="3"/>
      <c r="HU20" s="3"/>
      <c r="HV20" s="3"/>
      <c r="HW20" s="3"/>
      <c r="HX20" s="3"/>
      <c r="HY20" s="3"/>
      <c r="HZ20" s="3"/>
      <c r="IA20" s="3"/>
      <c r="IB20" s="3"/>
      <c r="IC20" s="3"/>
      <c r="ID20" s="3"/>
      <c r="IE20" s="3"/>
      <c r="IF20" s="3"/>
      <c r="IG20" s="3"/>
      <c r="IH20" s="3"/>
      <c r="II20" s="3"/>
      <c r="IJ20" s="3"/>
      <c r="IK20" s="3"/>
      <c r="IL20" s="3"/>
      <c r="IM20" s="3"/>
    </row>
    <row r="21" spans="1:247" ht="13.8" x14ac:dyDescent="0.3">
      <c r="A21" s="28">
        <v>-9.5496943686157465E-12</v>
      </c>
      <c r="B21" s="29">
        <v>-5.0022208597511053E-12</v>
      </c>
      <c r="C21" s="30">
        <v>0</v>
      </c>
      <c r="D21" s="28">
        <v>1916.6657405414364</v>
      </c>
      <c r="E21" s="29">
        <v>785.3866104585677</v>
      </c>
      <c r="F21" s="30">
        <v>0</v>
      </c>
      <c r="G21" s="3"/>
      <c r="H21" s="3"/>
      <c r="I21" s="3"/>
      <c r="J21" s="3"/>
      <c r="K21" s="3"/>
      <c r="W21" s="61"/>
      <c r="X21" s="23"/>
      <c r="CN21" s="7"/>
      <c r="CO21" s="8"/>
      <c r="CQ21" s="9"/>
      <c r="CR21" s="9"/>
      <c r="CS21" s="9"/>
      <c r="CU21" s="10"/>
      <c r="CW21" s="11"/>
      <c r="CX21" s="11"/>
      <c r="CY21" s="11"/>
      <c r="CZ21" s="11"/>
      <c r="DA21" s="11"/>
      <c r="DB21" s="11"/>
      <c r="DF21" s="7"/>
      <c r="DG21" s="8"/>
      <c r="DJ21" s="7"/>
      <c r="DK21" s="8"/>
      <c r="DM21" s="9"/>
      <c r="DN21" s="9"/>
      <c r="DO21" s="9"/>
      <c r="DQ21" s="12"/>
      <c r="DR21" s="12"/>
      <c r="DS21" s="12"/>
      <c r="FC21" s="13"/>
      <c r="FD21" s="13"/>
      <c r="FE21" s="13"/>
      <c r="FF21" s="13"/>
      <c r="FG21" s="13"/>
      <c r="FH21" s="13"/>
      <c r="FI21" s="13"/>
      <c r="FK21" s="14"/>
      <c r="FL21" s="15"/>
      <c r="FM21" s="16"/>
      <c r="FN21" s="15"/>
      <c r="FO21" s="16"/>
      <c r="FP21" s="16"/>
      <c r="FQ21" s="16"/>
      <c r="FR21" s="14"/>
      <c r="FS21" s="15"/>
      <c r="FT21" s="16"/>
      <c r="FU21" s="15"/>
      <c r="FV21" s="17"/>
      <c r="FW21" s="15"/>
      <c r="FX21" s="17"/>
      <c r="FY21" s="14"/>
      <c r="FZ21" s="18"/>
      <c r="GA21" s="16"/>
      <c r="GB21" s="17"/>
      <c r="GC21" s="17"/>
      <c r="GD21" s="17"/>
      <c r="GE21" s="17"/>
      <c r="GG21" s="16"/>
      <c r="GH21" s="19"/>
      <c r="GI21" s="19"/>
      <c r="GJ21" s="19"/>
      <c r="GK21" s="19"/>
      <c r="GL21" s="19"/>
      <c r="GM21" s="19"/>
      <c r="GN21" s="19"/>
      <c r="GO21" s="3"/>
      <c r="GP21" s="3"/>
      <c r="GQ21" s="3"/>
      <c r="GR21" s="3"/>
      <c r="GS21" s="3"/>
      <c r="GT21" s="3"/>
      <c r="GU21" s="3"/>
      <c r="GV21" s="3"/>
      <c r="GW21" s="3"/>
      <c r="GX21" s="3"/>
      <c r="GY21" s="3"/>
      <c r="GZ21" s="3"/>
      <c r="HA21" s="3"/>
      <c r="HB21" s="3"/>
      <c r="HC21" s="3"/>
      <c r="HD21" s="3"/>
      <c r="HE21" s="3"/>
      <c r="HF21" s="3"/>
      <c r="HG21" s="3"/>
      <c r="HH21" s="3"/>
      <c r="HI21" s="3"/>
      <c r="HJ21" s="3"/>
      <c r="HK21" s="3"/>
      <c r="HL21" s="3"/>
      <c r="HM21" s="3"/>
      <c r="HN21" s="3"/>
      <c r="HO21" s="3"/>
      <c r="HP21" s="3"/>
      <c r="HQ21" s="3"/>
      <c r="HR21" s="3"/>
      <c r="HS21" s="3"/>
      <c r="HT21" s="3"/>
      <c r="HU21" s="3"/>
      <c r="HV21" s="3"/>
      <c r="HW21" s="3"/>
      <c r="HX21" s="3"/>
      <c r="HY21" s="3"/>
      <c r="HZ21" s="3"/>
      <c r="IA21" s="3"/>
      <c r="IB21" s="3"/>
      <c r="IC21" s="3"/>
      <c r="ID21" s="3"/>
      <c r="IE21" s="3"/>
      <c r="IF21" s="3"/>
      <c r="IG21" s="3"/>
      <c r="IH21" s="3"/>
      <c r="II21" s="3"/>
      <c r="IJ21" s="3"/>
      <c r="IK21" s="3"/>
      <c r="IL21" s="3"/>
      <c r="IM21" s="3"/>
    </row>
    <row r="22" spans="1:247" ht="13.8" x14ac:dyDescent="0.3">
      <c r="A22" s="38">
        <v>-5.0022208597511053E-12</v>
      </c>
      <c r="B22" s="39">
        <v>-9.5496943686157465E-12</v>
      </c>
      <c r="C22" s="40">
        <v>0</v>
      </c>
      <c r="D22" s="38">
        <v>785.3866104585677</v>
      </c>
      <c r="E22" s="39">
        <v>1916.6657405414364</v>
      </c>
      <c r="F22" s="40">
        <v>0</v>
      </c>
      <c r="G22" s="3"/>
      <c r="H22" s="3"/>
      <c r="I22" s="3"/>
      <c r="J22" s="3"/>
      <c r="K22" s="3"/>
      <c r="W22" s="61"/>
      <c r="X22" s="23"/>
      <c r="CN22" s="7"/>
      <c r="CO22" s="8"/>
      <c r="CQ22" s="9"/>
      <c r="CR22" s="9"/>
      <c r="CS22" s="9"/>
      <c r="CU22" s="10"/>
      <c r="CW22" s="11"/>
      <c r="CX22" s="11"/>
      <c r="CY22" s="11"/>
      <c r="CZ22" s="11"/>
      <c r="DA22" s="11"/>
      <c r="DB22" s="11"/>
      <c r="DF22" s="7"/>
      <c r="DG22" s="8"/>
      <c r="DJ22" s="7"/>
      <c r="DK22" s="8"/>
      <c r="DM22" s="9"/>
      <c r="DN22" s="9"/>
      <c r="DO22" s="9"/>
      <c r="DQ22" s="12"/>
      <c r="DR22" s="12"/>
      <c r="DS22" s="12"/>
      <c r="FC22" s="13"/>
      <c r="FD22" s="13"/>
      <c r="FE22" s="13"/>
      <c r="FF22" s="13"/>
      <c r="FG22" s="13"/>
      <c r="FH22" s="13"/>
      <c r="FI22" s="13"/>
      <c r="FK22" s="14"/>
      <c r="FL22" s="15"/>
      <c r="FM22" s="16"/>
      <c r="FN22" s="15"/>
      <c r="FO22" s="16"/>
      <c r="FP22" s="16"/>
      <c r="FQ22" s="16"/>
      <c r="FR22" s="14"/>
      <c r="FS22" s="15"/>
      <c r="FT22" s="16"/>
      <c r="FU22" s="21"/>
      <c r="FV22" s="17"/>
      <c r="FW22" s="15"/>
      <c r="FX22" s="17"/>
      <c r="FY22" s="14"/>
      <c r="FZ22" s="18"/>
      <c r="GA22" s="16"/>
      <c r="GB22" s="17"/>
      <c r="GC22" s="17"/>
      <c r="GD22" s="17"/>
      <c r="GE22" s="17"/>
      <c r="GF22" s="14"/>
      <c r="GG22" s="16"/>
      <c r="GH22" s="19"/>
      <c r="GI22" s="19"/>
      <c r="GJ22" s="19"/>
      <c r="GK22" s="19"/>
      <c r="GL22" s="19"/>
      <c r="GM22" s="19"/>
      <c r="GN22" s="19"/>
      <c r="GO22" s="3"/>
      <c r="GP22" s="3"/>
      <c r="GQ22" s="3"/>
      <c r="GR22" s="3"/>
      <c r="GS22" s="3"/>
      <c r="GT22" s="3"/>
      <c r="GU22" s="3"/>
      <c r="GV22" s="3"/>
      <c r="GW22" s="3"/>
      <c r="GX22" s="3"/>
      <c r="GY22" s="3"/>
      <c r="GZ22" s="3"/>
      <c r="HA22" s="3"/>
      <c r="HB22" s="3"/>
      <c r="HC22" s="3"/>
      <c r="HD22" s="3"/>
      <c r="HE22" s="3"/>
      <c r="HF22" s="3"/>
      <c r="HG22" s="3"/>
      <c r="HH22" s="3"/>
      <c r="HI22" s="3"/>
      <c r="HJ22" s="3"/>
      <c r="HK22" s="3"/>
      <c r="HL22" s="3"/>
      <c r="HM22" s="3"/>
      <c r="HN22" s="3"/>
      <c r="HO22" s="3"/>
      <c r="HP22" s="3"/>
      <c r="HQ22" s="3"/>
      <c r="HR22" s="3"/>
      <c r="HS22" s="3"/>
      <c r="HT22" s="3"/>
      <c r="HU22" s="3"/>
      <c r="HV22" s="3"/>
      <c r="HW22" s="3"/>
      <c r="HX22" s="3"/>
      <c r="HY22" s="3"/>
      <c r="HZ22" s="3"/>
      <c r="IA22" s="3"/>
      <c r="IB22" s="3"/>
      <c r="IC22" s="3"/>
      <c r="ID22" s="3"/>
      <c r="IE22" s="3"/>
      <c r="IF22" s="3"/>
      <c r="IG22" s="3"/>
      <c r="IH22" s="3"/>
      <c r="II22" s="3"/>
      <c r="IJ22" s="3"/>
      <c r="IK22" s="3"/>
      <c r="IL22" s="3"/>
      <c r="IM22" s="3"/>
    </row>
    <row r="23" spans="1:247" ht="13.8" x14ac:dyDescent="0.3">
      <c r="A23" s="45">
        <v>0</v>
      </c>
      <c r="B23" s="46">
        <v>0</v>
      </c>
      <c r="C23" s="47">
        <v>-3.4106051316484809E-12</v>
      </c>
      <c r="D23" s="45">
        <v>0</v>
      </c>
      <c r="E23" s="46">
        <v>0</v>
      </c>
      <c r="F23" s="47">
        <v>763.19346901438576</v>
      </c>
      <c r="G23" s="3"/>
      <c r="H23" s="3"/>
      <c r="I23" s="3"/>
      <c r="J23" s="3"/>
      <c r="K23" s="3"/>
      <c r="W23" s="61"/>
      <c r="X23" s="23"/>
      <c r="CN23" s="7"/>
      <c r="CO23" s="8"/>
      <c r="CQ23" s="9"/>
      <c r="CR23" s="9"/>
      <c r="CS23" s="9"/>
      <c r="CU23" s="10"/>
      <c r="CW23" s="11"/>
      <c r="CX23" s="11"/>
      <c r="CY23" s="11"/>
      <c r="CZ23" s="11"/>
      <c r="DA23" s="11"/>
      <c r="DB23" s="11"/>
      <c r="DF23" s="7"/>
      <c r="DG23" s="8"/>
      <c r="DJ23" s="7"/>
      <c r="DK23" s="8"/>
      <c r="DM23" s="9"/>
      <c r="DN23" s="9"/>
      <c r="DO23" s="9"/>
      <c r="DQ23" s="12"/>
      <c r="DR23" s="12"/>
      <c r="DS23" s="12"/>
      <c r="FC23" s="13"/>
      <c r="FD23" s="13"/>
      <c r="FE23" s="13"/>
      <c r="FF23" s="13"/>
      <c r="FG23" s="13"/>
      <c r="FH23" s="13"/>
      <c r="FI23" s="13"/>
      <c r="FK23" s="14"/>
      <c r="FL23" s="16"/>
      <c r="FM23" s="16"/>
      <c r="FN23" s="16"/>
      <c r="FO23" s="16"/>
      <c r="FP23" s="16"/>
      <c r="FQ23" s="16"/>
      <c r="FR23" s="14"/>
      <c r="FS23" s="18"/>
      <c r="FT23" s="16"/>
      <c r="FU23" s="15"/>
      <c r="FV23" s="17"/>
      <c r="FW23" s="16"/>
      <c r="FX23" s="17"/>
      <c r="FY23" s="14"/>
      <c r="FZ23" s="18"/>
      <c r="GA23" s="16"/>
      <c r="GB23" s="18"/>
      <c r="GC23" s="17"/>
      <c r="GD23" s="18"/>
      <c r="GE23" s="17"/>
      <c r="GG23" s="16"/>
      <c r="GH23" s="19"/>
      <c r="GI23" s="19"/>
      <c r="GJ23" s="19"/>
      <c r="GK23" s="19"/>
      <c r="GL23" s="19"/>
      <c r="GM23" s="19"/>
      <c r="GN23" s="19"/>
      <c r="GO23" s="3"/>
      <c r="GP23" s="3"/>
      <c r="GQ23" s="3"/>
      <c r="GR23" s="3"/>
      <c r="GS23" s="3"/>
      <c r="GT23" s="3"/>
      <c r="GU23" s="3"/>
      <c r="GV23" s="3"/>
      <c r="GW23" s="3"/>
      <c r="GX23" s="3"/>
      <c r="GY23" s="3"/>
      <c r="GZ23" s="3"/>
      <c r="HA23" s="3"/>
      <c r="HB23" s="3"/>
      <c r="HC23" s="3"/>
      <c r="HD23" s="3"/>
      <c r="HE23" s="3"/>
      <c r="HF23" s="3"/>
      <c r="HG23" s="3"/>
      <c r="HH23" s="3"/>
      <c r="HI23" s="3"/>
      <c r="HJ23" s="3"/>
      <c r="HK23" s="3"/>
      <c r="HL23" s="3"/>
      <c r="HM23" s="3"/>
      <c r="HN23" s="3"/>
      <c r="HO23" s="3"/>
      <c r="HP23" s="3"/>
      <c r="HQ23" s="3"/>
      <c r="HR23" s="3"/>
      <c r="HS23" s="3"/>
      <c r="HT23" s="3"/>
      <c r="HU23" s="3"/>
      <c r="HV23" s="3"/>
      <c r="HW23" s="3"/>
      <c r="HX23" s="3"/>
      <c r="HY23" s="3"/>
      <c r="HZ23" s="3"/>
      <c r="IA23" s="3"/>
      <c r="IB23" s="3"/>
      <c r="IC23" s="3"/>
      <c r="ID23" s="3"/>
      <c r="IE23" s="3"/>
      <c r="IF23" s="3"/>
      <c r="IG23" s="3"/>
      <c r="IH23" s="3"/>
      <c r="II23" s="3"/>
      <c r="IJ23" s="3"/>
      <c r="IK23" s="3"/>
      <c r="IL23" s="3"/>
      <c r="IM23" s="3"/>
    </row>
    <row r="24" spans="1:247" ht="13.8" x14ac:dyDescent="0.3">
      <c r="A24" s="39"/>
      <c r="B24" s="39"/>
      <c r="C24" s="39"/>
      <c r="D24" s="39"/>
      <c r="E24" s="39"/>
      <c r="F24" s="39"/>
      <c r="G24" s="3"/>
      <c r="H24" s="3"/>
      <c r="I24" s="3"/>
      <c r="J24" s="3"/>
      <c r="K24" s="3"/>
      <c r="W24" s="61"/>
      <c r="X24" s="23"/>
      <c r="CN24" s="7"/>
      <c r="CO24" s="8"/>
      <c r="CQ24" s="9"/>
      <c r="CR24" s="9"/>
      <c r="CS24" s="9"/>
      <c r="CU24" s="10"/>
      <c r="CW24" s="11"/>
      <c r="CX24" s="11"/>
      <c r="CY24" s="11"/>
      <c r="CZ24" s="11"/>
      <c r="DA24" s="11"/>
      <c r="DB24" s="11"/>
      <c r="DF24" s="7"/>
      <c r="DG24" s="8"/>
      <c r="DJ24" s="7"/>
      <c r="DK24" s="8"/>
      <c r="DM24" s="9"/>
      <c r="DN24" s="9"/>
      <c r="DO24" s="9"/>
      <c r="DQ24" s="12"/>
      <c r="DR24" s="12"/>
      <c r="DS24" s="12"/>
      <c r="FC24" s="13"/>
      <c r="FD24" s="13"/>
      <c r="FE24" s="13"/>
      <c r="FF24" s="13"/>
      <c r="FG24" s="13"/>
      <c r="FH24" s="13"/>
      <c r="FI24" s="13"/>
      <c r="FK24" s="14"/>
      <c r="FL24" s="16"/>
      <c r="FM24" s="16"/>
      <c r="FN24" s="16"/>
      <c r="FO24" s="16"/>
      <c r="FP24" s="16"/>
      <c r="FQ24" s="16"/>
      <c r="FR24" s="14"/>
      <c r="FS24" s="18"/>
      <c r="FT24" s="16"/>
      <c r="FU24" s="15"/>
      <c r="FV24" s="17"/>
      <c r="FW24" s="16"/>
      <c r="FX24" s="17"/>
      <c r="FY24" s="14"/>
      <c r="FZ24" s="18"/>
      <c r="GA24" s="16"/>
      <c r="GB24" s="18"/>
      <c r="GC24" s="17"/>
      <c r="GD24" s="18"/>
      <c r="GE24" s="17"/>
      <c r="GG24" s="16"/>
      <c r="GH24" s="19"/>
      <c r="GI24" s="19"/>
      <c r="GJ24" s="19"/>
      <c r="GK24" s="19"/>
      <c r="GL24" s="19"/>
      <c r="GM24" s="19"/>
      <c r="GN24" s="19"/>
      <c r="GO24" s="3"/>
      <c r="GP24" s="3"/>
      <c r="GQ24" s="3"/>
      <c r="GR24" s="3"/>
      <c r="GS24" s="3"/>
      <c r="GT24" s="3"/>
      <c r="GU24" s="3"/>
      <c r="GV24" s="3"/>
      <c r="GW24" s="3"/>
      <c r="GX24" s="3"/>
      <c r="GY24" s="3"/>
      <c r="GZ24" s="3"/>
      <c r="HA24" s="3"/>
      <c r="HB24" s="3"/>
      <c r="HC24" s="3"/>
      <c r="HD24" s="3"/>
      <c r="HE24" s="3"/>
      <c r="HF24" s="3"/>
      <c r="HG24" s="3"/>
      <c r="HH24" s="3"/>
      <c r="HI24" s="3"/>
      <c r="HJ24" s="3"/>
      <c r="HK24" s="3"/>
      <c r="HL24" s="3"/>
      <c r="HM24" s="3"/>
      <c r="HN24" s="3"/>
      <c r="HO24" s="3"/>
      <c r="HP24" s="3"/>
      <c r="HQ24" s="3"/>
      <c r="HR24" s="3"/>
      <c r="HS24" s="3"/>
      <c r="HT24" s="3"/>
      <c r="HU24" s="3"/>
      <c r="HV24" s="3"/>
      <c r="HW24" s="3"/>
      <c r="HX24" s="3"/>
      <c r="HY24" s="3"/>
      <c r="HZ24" s="3"/>
      <c r="IA24" s="3"/>
      <c r="IB24" s="3"/>
      <c r="IC24" s="3"/>
      <c r="ID24" s="3"/>
      <c r="IE24" s="3"/>
      <c r="IF24" s="3"/>
      <c r="IG24" s="3"/>
      <c r="IH24" s="3"/>
      <c r="II24" s="3"/>
      <c r="IJ24" s="3"/>
      <c r="IK24" s="3"/>
      <c r="IL24" s="3"/>
      <c r="IM24" s="3"/>
    </row>
    <row r="25" spans="1:247" ht="13.8" x14ac:dyDescent="0.3">
      <c r="A25" s="24" t="s">
        <v>70</v>
      </c>
      <c r="B25" s="52"/>
      <c r="C25" s="52"/>
      <c r="D25" s="55"/>
      <c r="E25" s="67"/>
      <c r="F25" s="68"/>
      <c r="G25" s="67"/>
      <c r="H25" s="67"/>
      <c r="I25" s="3"/>
      <c r="J25" s="3"/>
      <c r="K25" s="3"/>
      <c r="W25" s="61"/>
      <c r="X25" s="23"/>
      <c r="CN25" s="7"/>
      <c r="CO25" s="8"/>
      <c r="CQ25" s="9"/>
      <c r="CR25" s="9"/>
      <c r="CS25" s="9"/>
      <c r="CU25" s="10"/>
      <c r="CW25" s="11"/>
      <c r="CX25" s="11"/>
      <c r="CY25" s="11"/>
      <c r="CZ25" s="11"/>
      <c r="DA25" s="11"/>
      <c r="DB25" s="11"/>
      <c r="DF25" s="7"/>
      <c r="DG25" s="8"/>
      <c r="DJ25" s="7"/>
      <c r="DK25" s="8"/>
      <c r="DM25" s="9"/>
      <c r="DN25" s="9"/>
      <c r="DO25" s="9"/>
      <c r="DQ25" s="12"/>
      <c r="DR25" s="12"/>
      <c r="DS25" s="12"/>
      <c r="FC25" s="13"/>
      <c r="FD25" s="13"/>
      <c r="FE25" s="13"/>
      <c r="FF25" s="13"/>
      <c r="FG25" s="13"/>
      <c r="FH25" s="13"/>
      <c r="FI25" s="13"/>
      <c r="FK25" s="14"/>
      <c r="FL25" s="16"/>
      <c r="FM25" s="16"/>
      <c r="FN25" s="16"/>
      <c r="FO25" s="16"/>
      <c r="FP25" s="16"/>
      <c r="FQ25" s="16"/>
      <c r="FR25" s="14"/>
      <c r="FS25" s="18"/>
      <c r="FT25" s="16"/>
      <c r="FU25" s="15"/>
      <c r="FV25" s="17"/>
      <c r="FW25" s="16"/>
      <c r="FX25" s="17"/>
      <c r="FY25" s="14"/>
      <c r="FZ25" s="18"/>
      <c r="GA25" s="16"/>
      <c r="GB25" s="18"/>
      <c r="GC25" s="17"/>
      <c r="GD25" s="18"/>
      <c r="GE25" s="17"/>
      <c r="GG25" s="16"/>
      <c r="GH25" s="19"/>
      <c r="GI25" s="19"/>
      <c r="GJ25" s="19"/>
      <c r="GK25" s="19"/>
      <c r="GL25" s="19"/>
      <c r="GM25" s="19"/>
      <c r="GN25" s="19"/>
      <c r="GO25" s="3"/>
      <c r="GP25" s="3"/>
      <c r="GQ25" s="3"/>
      <c r="GR25" s="3"/>
      <c r="GS25" s="3"/>
      <c r="GT25" s="3"/>
      <c r="GU25" s="3"/>
      <c r="GV25" s="3"/>
      <c r="GW25" s="3"/>
      <c r="GX25" s="3"/>
      <c r="GY25" s="3"/>
      <c r="GZ25" s="3"/>
      <c r="HA25" s="3"/>
      <c r="HB25" s="3"/>
      <c r="HC25" s="3"/>
      <c r="HD25" s="3"/>
      <c r="HE25" s="3"/>
      <c r="HF25" s="3"/>
      <c r="HG25" s="3"/>
      <c r="HH25" s="3"/>
      <c r="HI25" s="3"/>
      <c r="HJ25" s="3"/>
      <c r="HK25" s="3"/>
      <c r="HL25" s="3"/>
      <c r="HM25" s="3"/>
      <c r="HN25" s="3"/>
      <c r="HO25" s="3"/>
      <c r="HP25" s="3"/>
      <c r="HQ25" s="3"/>
      <c r="HR25" s="3"/>
      <c r="HS25" s="3"/>
      <c r="HT25" s="3"/>
      <c r="HU25" s="3"/>
      <c r="HV25" s="3"/>
      <c r="HW25" s="3"/>
      <c r="HX25" s="3"/>
      <c r="HY25" s="3"/>
      <c r="HZ25" s="3"/>
      <c r="IA25" s="3"/>
      <c r="IB25" s="3"/>
      <c r="IC25" s="3"/>
      <c r="ID25" s="3"/>
      <c r="IE25" s="3"/>
      <c r="IF25" s="3"/>
      <c r="IG25" s="3"/>
      <c r="IH25" s="3"/>
      <c r="II25" s="3"/>
      <c r="IJ25" s="3"/>
      <c r="IK25" s="3"/>
      <c r="IL25" s="3"/>
      <c r="IM25" s="3"/>
    </row>
    <row r="26" spans="1:247" ht="15" x14ac:dyDescent="0.35">
      <c r="A26" s="56" t="s">
        <v>25</v>
      </c>
      <c r="B26" s="57">
        <v>500</v>
      </c>
      <c r="C26" s="52" t="s">
        <v>9</v>
      </c>
      <c r="D26" s="55"/>
      <c r="E26" s="56" t="s">
        <v>28</v>
      </c>
      <c r="F26" s="57">
        <v>0</v>
      </c>
      <c r="G26" s="52" t="s">
        <v>10</v>
      </c>
      <c r="H26" s="52"/>
      <c r="I26" s="3"/>
      <c r="J26" s="3"/>
      <c r="K26" s="3"/>
      <c r="CN26" s="7"/>
      <c r="CO26" s="8"/>
      <c r="CQ26" s="9"/>
      <c r="CR26" s="9"/>
      <c r="CS26" s="9"/>
      <c r="CU26" s="10"/>
      <c r="CW26" s="11"/>
      <c r="CX26" s="11"/>
      <c r="CY26" s="11"/>
      <c r="CZ26" s="11"/>
      <c r="DA26" s="11"/>
      <c r="DB26" s="11"/>
      <c r="DF26" s="7"/>
      <c r="DG26" s="8"/>
      <c r="DJ26" s="7"/>
      <c r="DK26" s="8"/>
      <c r="DM26" s="9"/>
      <c r="DN26" s="9"/>
      <c r="DO26" s="9"/>
      <c r="DQ26" s="12"/>
      <c r="DR26" s="12"/>
      <c r="DS26" s="12"/>
      <c r="FC26" s="13"/>
      <c r="FD26" s="13"/>
      <c r="FE26" s="13"/>
      <c r="FF26" s="13"/>
      <c r="FG26" s="13"/>
      <c r="FH26" s="13"/>
      <c r="FI26" s="13"/>
      <c r="FK26" s="14"/>
      <c r="FL26" s="15"/>
      <c r="FM26" s="16"/>
      <c r="FN26" s="15"/>
      <c r="FO26" s="16"/>
      <c r="FP26" s="16"/>
      <c r="FQ26" s="16"/>
      <c r="FR26" s="14"/>
      <c r="FS26" s="15"/>
      <c r="FT26" s="16"/>
      <c r="FU26" s="15"/>
      <c r="FV26" s="17"/>
      <c r="FW26" s="15"/>
      <c r="FX26" s="17"/>
      <c r="FY26" s="14"/>
      <c r="FZ26" s="18"/>
      <c r="GA26" s="16"/>
      <c r="GB26" s="17"/>
      <c r="GC26" s="17"/>
      <c r="GD26" s="17"/>
      <c r="GE26" s="17"/>
      <c r="GG26" s="16"/>
      <c r="GH26" s="19"/>
      <c r="GI26" s="19"/>
      <c r="GJ26" s="19"/>
      <c r="GK26" s="19"/>
      <c r="GL26" s="19"/>
      <c r="GM26" s="19"/>
      <c r="GN26" s="19"/>
      <c r="GO26" s="3"/>
      <c r="GP26" s="3"/>
      <c r="GQ26" s="3"/>
      <c r="GR26" s="3"/>
      <c r="GS26" s="3"/>
      <c r="GT26" s="3"/>
      <c r="GU26" s="3"/>
      <c r="GV26" s="3"/>
      <c r="GW26" s="3"/>
      <c r="GX26" s="3"/>
      <c r="GY26" s="3"/>
      <c r="GZ26" s="3"/>
      <c r="HA26" s="3"/>
      <c r="HB26" s="3"/>
      <c r="HC26" s="3"/>
      <c r="HD26" s="3"/>
      <c r="HE26" s="3"/>
      <c r="HF26" s="3"/>
      <c r="HG26" s="3"/>
      <c r="HH26" s="3"/>
      <c r="HI26" s="3"/>
      <c r="HJ26" s="3"/>
      <c r="HK26" s="3"/>
      <c r="HL26" s="3"/>
      <c r="HM26" s="3"/>
      <c r="HN26" s="3"/>
      <c r="HO26" s="3"/>
      <c r="HP26" s="3"/>
      <c r="HQ26" s="3"/>
      <c r="HR26" s="3"/>
      <c r="HS26" s="3"/>
      <c r="HT26" s="3"/>
      <c r="HU26" s="3"/>
      <c r="HV26" s="3"/>
      <c r="HW26" s="3"/>
      <c r="HX26" s="3"/>
      <c r="HY26" s="3"/>
      <c r="HZ26" s="3"/>
      <c r="IA26" s="3"/>
      <c r="IB26" s="3"/>
      <c r="IC26" s="3"/>
      <c r="ID26" s="3"/>
      <c r="IE26" s="3"/>
      <c r="IF26" s="3"/>
      <c r="IG26" s="3"/>
      <c r="IH26" s="3"/>
      <c r="II26" s="3"/>
      <c r="IJ26" s="3"/>
      <c r="IK26" s="3"/>
      <c r="IL26" s="3"/>
      <c r="IM26" s="3"/>
    </row>
    <row r="27" spans="1:247" ht="15" x14ac:dyDescent="0.35">
      <c r="A27" s="56" t="s">
        <v>26</v>
      </c>
      <c r="B27" s="57">
        <v>0</v>
      </c>
      <c r="C27" s="52" t="s">
        <v>9</v>
      </c>
      <c r="D27" s="55"/>
      <c r="E27" s="56" t="s">
        <v>29</v>
      </c>
      <c r="F27" s="57">
        <v>0</v>
      </c>
      <c r="G27" s="52" t="s">
        <v>10</v>
      </c>
      <c r="H27" s="52"/>
      <c r="I27" s="3"/>
      <c r="J27" s="3"/>
      <c r="K27" s="3"/>
      <c r="V27" s="34"/>
      <c r="W27" s="58" t="s">
        <v>24</v>
      </c>
      <c r="AF27" s="34"/>
      <c r="CN27" s="7"/>
      <c r="CO27" s="8"/>
      <c r="CQ27" s="9"/>
      <c r="CR27" s="9"/>
      <c r="CS27" s="9"/>
      <c r="CU27" s="10"/>
      <c r="CW27" s="11"/>
      <c r="CX27" s="11"/>
      <c r="CY27" s="11"/>
      <c r="CZ27" s="11"/>
      <c r="DA27" s="11"/>
      <c r="DB27" s="11"/>
      <c r="DF27" s="7"/>
      <c r="DG27" s="8"/>
      <c r="DJ27" s="7"/>
      <c r="DK27" s="8"/>
      <c r="DM27" s="9"/>
      <c r="DN27" s="9"/>
      <c r="DO27" s="9"/>
      <c r="DQ27" s="12"/>
      <c r="DR27" s="12"/>
      <c r="DS27" s="12"/>
      <c r="FC27" s="13"/>
      <c r="FD27" s="13"/>
      <c r="FE27" s="13"/>
      <c r="FF27" s="13"/>
      <c r="FG27" s="13"/>
      <c r="FH27" s="13"/>
      <c r="FI27" s="13"/>
      <c r="FK27" s="14"/>
      <c r="FL27" s="15"/>
      <c r="FM27" s="16"/>
      <c r="FN27" s="15"/>
      <c r="FO27" s="16"/>
      <c r="FP27" s="16"/>
      <c r="FQ27" s="16"/>
      <c r="FR27" s="14"/>
      <c r="FS27" s="15"/>
      <c r="FT27" s="16"/>
      <c r="FU27" s="21"/>
      <c r="FV27" s="17"/>
      <c r="FW27" s="15"/>
      <c r="FX27" s="17"/>
      <c r="FY27" s="14"/>
      <c r="FZ27" s="18"/>
      <c r="GA27" s="16"/>
      <c r="GB27" s="17"/>
      <c r="GC27" s="17"/>
      <c r="GD27" s="17"/>
      <c r="GE27" s="17"/>
      <c r="GF27" s="14"/>
      <c r="GG27" s="16"/>
      <c r="GH27" s="19"/>
      <c r="GI27" s="19"/>
      <c r="GJ27" s="19"/>
      <c r="GK27" s="19"/>
      <c r="GL27" s="19"/>
      <c r="GM27" s="19"/>
      <c r="GN27" s="19"/>
      <c r="GO27" s="3"/>
      <c r="GP27" s="3"/>
      <c r="GQ27" s="3"/>
      <c r="GR27" s="3"/>
      <c r="GS27" s="3"/>
      <c r="GT27" s="3"/>
      <c r="GU27" s="3"/>
      <c r="GV27" s="3"/>
      <c r="GW27" s="3"/>
      <c r="GX27" s="3"/>
      <c r="GY27" s="3"/>
      <c r="GZ27" s="3"/>
      <c r="HA27" s="3"/>
      <c r="HB27" s="3"/>
      <c r="HC27" s="3"/>
      <c r="HD27" s="3"/>
      <c r="HE27" s="3"/>
      <c r="HF27" s="3"/>
      <c r="HG27" s="3"/>
      <c r="HH27" s="3"/>
      <c r="HI27" s="3"/>
      <c r="HJ27" s="3"/>
      <c r="HK27" s="3"/>
      <c r="HL27" s="3"/>
      <c r="HM27" s="3"/>
      <c r="HN27" s="3"/>
      <c r="HO27" s="3"/>
      <c r="HP27" s="3"/>
      <c r="HQ27" s="3"/>
      <c r="HR27" s="3"/>
      <c r="HS27" s="3"/>
      <c r="HT27" s="3"/>
      <c r="HU27" s="3"/>
      <c r="HV27" s="3"/>
      <c r="HW27" s="3"/>
      <c r="HX27" s="3"/>
      <c r="HY27" s="3"/>
      <c r="HZ27" s="3"/>
      <c r="IA27" s="3"/>
      <c r="IB27" s="3"/>
      <c r="IC27" s="3"/>
      <c r="ID27" s="3"/>
      <c r="IE27" s="3"/>
      <c r="IF27" s="3"/>
      <c r="IG27" s="3"/>
      <c r="IH27" s="3"/>
      <c r="II27" s="3"/>
      <c r="IJ27" s="3"/>
      <c r="IK27" s="3"/>
      <c r="IL27" s="3"/>
      <c r="IM27" s="3"/>
    </row>
    <row r="28" spans="1:247" ht="15" x14ac:dyDescent="0.35">
      <c r="A28" s="56" t="s">
        <v>27</v>
      </c>
      <c r="B28" s="57">
        <v>0</v>
      </c>
      <c r="C28" s="52" t="s">
        <v>9</v>
      </c>
      <c r="D28" s="55"/>
      <c r="E28" s="56" t="s">
        <v>30</v>
      </c>
      <c r="F28" s="57">
        <v>0</v>
      </c>
      <c r="G28" s="52" t="s">
        <v>10</v>
      </c>
      <c r="H28" s="52"/>
      <c r="I28" s="3"/>
      <c r="J28" s="3"/>
      <c r="K28" s="3"/>
      <c r="V28" s="34"/>
      <c r="W28" s="62">
        <f t="array" ref="W28:AB33">MINVERSE(A18:F23)</f>
        <v>1.6710420910651996E-6</v>
      </c>
      <c r="X28" s="62">
        <v>-6.7180164370645046E-7</v>
      </c>
      <c r="Y28" s="62">
        <v>0</v>
      </c>
      <c r="Z28" s="62">
        <v>7.3995447694041893E-21</v>
      </c>
      <c r="AA28" s="62">
        <v>-2.0181307944534625E-21</v>
      </c>
      <c r="AB28" s="62">
        <v>0</v>
      </c>
      <c r="AC28" s="63"/>
      <c r="AD28" s="64">
        <f>B26</f>
        <v>500</v>
      </c>
      <c r="AE28" s="63"/>
      <c r="AF28" s="65">
        <f t="array" ref="AF28:AF33">MMULT(W28:AB33,AD28:AD33)</f>
        <v>8.3552104553259981E-4</v>
      </c>
      <c r="AH28" s="31"/>
      <c r="AI28" s="32" t="s">
        <v>1</v>
      </c>
      <c r="AJ28" s="33"/>
      <c r="AK28" s="33"/>
      <c r="AL28" s="32" t="s">
        <v>0</v>
      </c>
      <c r="AM28" s="34"/>
      <c r="AO28" s="3" t="s">
        <v>35</v>
      </c>
      <c r="AS28" s="3" t="s">
        <v>36</v>
      </c>
      <c r="AW28" s="3" t="s">
        <v>45</v>
      </c>
      <c r="CN28" s="7"/>
      <c r="CO28" s="8"/>
      <c r="CQ28" s="9"/>
      <c r="CR28" s="9"/>
      <c r="CS28" s="9"/>
      <c r="CU28" s="10"/>
      <c r="CW28" s="11"/>
      <c r="CX28" s="11"/>
      <c r="CY28" s="11"/>
      <c r="CZ28" s="11"/>
      <c r="DA28" s="11"/>
      <c r="DB28" s="11"/>
      <c r="DF28" s="7"/>
      <c r="DG28" s="8"/>
      <c r="DJ28" s="7"/>
      <c r="DK28" s="8"/>
      <c r="DM28" s="9"/>
      <c r="DN28" s="9"/>
      <c r="DO28" s="9"/>
      <c r="DQ28" s="12"/>
      <c r="DR28" s="12"/>
      <c r="DS28" s="12"/>
      <c r="FC28" s="13"/>
      <c r="FD28" s="13"/>
      <c r="FE28" s="13"/>
      <c r="FF28" s="13"/>
      <c r="FG28" s="13"/>
      <c r="FH28" s="13"/>
      <c r="FI28" s="13"/>
      <c r="FK28" s="14"/>
      <c r="FL28" s="16"/>
      <c r="FM28" s="16"/>
      <c r="FN28" s="16"/>
      <c r="FO28" s="16"/>
      <c r="FP28" s="16"/>
      <c r="FQ28" s="16"/>
      <c r="FR28" s="14"/>
      <c r="FS28" s="18"/>
      <c r="FT28" s="16"/>
      <c r="FU28" s="15"/>
      <c r="FV28" s="17"/>
      <c r="FW28" s="16"/>
      <c r="FX28" s="17"/>
      <c r="FY28" s="14"/>
      <c r="FZ28" s="18"/>
      <c r="GA28" s="16"/>
      <c r="GB28" s="18"/>
      <c r="GC28" s="17"/>
      <c r="GD28" s="18"/>
      <c r="GE28" s="17"/>
      <c r="GG28" s="16"/>
      <c r="GH28" s="19"/>
      <c r="GI28" s="19"/>
      <c r="GJ28" s="19"/>
      <c r="GK28" s="19"/>
      <c r="GL28" s="19"/>
      <c r="GM28" s="19"/>
      <c r="GN28" s="19"/>
      <c r="GO28" s="3"/>
      <c r="GP28" s="3"/>
      <c r="GQ28" s="3"/>
      <c r="GR28" s="3"/>
      <c r="GS28" s="3"/>
      <c r="GT28" s="3"/>
      <c r="GU28" s="3"/>
      <c r="GV28" s="3"/>
      <c r="GW28" s="3"/>
      <c r="GX28" s="3"/>
      <c r="GY28" s="3"/>
      <c r="GZ28" s="3"/>
      <c r="HA28" s="3"/>
      <c r="HB28" s="3"/>
      <c r="HC28" s="3"/>
      <c r="HD28" s="3"/>
      <c r="HE28" s="3"/>
      <c r="HF28" s="3"/>
      <c r="HG28" s="3"/>
      <c r="HH28" s="3"/>
      <c r="HI28" s="3"/>
      <c r="HJ28" s="3"/>
      <c r="HK28" s="3"/>
      <c r="HL28" s="3"/>
      <c r="HM28" s="3"/>
      <c r="HN28" s="3"/>
      <c r="HO28" s="3"/>
      <c r="HP28" s="3"/>
      <c r="HQ28" s="3"/>
      <c r="HR28" s="3"/>
      <c r="HS28" s="3"/>
      <c r="HT28" s="3"/>
      <c r="HU28" s="3"/>
      <c r="HV28" s="3"/>
      <c r="HW28" s="3"/>
      <c r="HX28" s="3"/>
      <c r="HY28" s="3"/>
      <c r="HZ28" s="3"/>
      <c r="IA28" s="3"/>
      <c r="IB28" s="3"/>
      <c r="IC28" s="3"/>
      <c r="ID28" s="3"/>
      <c r="IE28" s="3"/>
      <c r="IF28" s="3"/>
      <c r="IG28" s="3"/>
      <c r="IH28" s="3"/>
      <c r="II28" s="3"/>
      <c r="IJ28" s="3"/>
      <c r="IK28" s="3"/>
      <c r="IL28" s="3"/>
      <c r="IM28" s="3"/>
    </row>
    <row r="29" spans="1:247" ht="15" x14ac:dyDescent="0.35">
      <c r="A29" s="34" t="s">
        <v>7</v>
      </c>
      <c r="B29" s="44"/>
      <c r="C29" s="44"/>
      <c r="D29" s="3"/>
      <c r="E29" s="34" t="s">
        <v>31</v>
      </c>
      <c r="F29" s="3"/>
      <c r="G29" s="3"/>
      <c r="H29" s="3"/>
      <c r="I29" s="44" t="s">
        <v>8</v>
      </c>
      <c r="J29" s="44"/>
      <c r="K29" s="44"/>
      <c r="V29" s="34"/>
      <c r="W29" s="62">
        <v>-6.7180164370645046E-7</v>
      </c>
      <c r="X29" s="62">
        <v>1.6710420910651996E-6</v>
      </c>
      <c r="Y29" s="62">
        <v>0</v>
      </c>
      <c r="Z29" s="62">
        <v>-2.0181307944534633E-21</v>
      </c>
      <c r="AA29" s="62">
        <v>7.3995447694041893E-21</v>
      </c>
      <c r="AB29" s="62">
        <v>0</v>
      </c>
      <c r="AC29" s="63"/>
      <c r="AD29" s="64">
        <f>B27</f>
        <v>0</v>
      </c>
      <c r="AE29" s="63"/>
      <c r="AF29" s="65">
        <v>-3.3590082185322521E-4</v>
      </c>
      <c r="AH29" s="42" t="s">
        <v>43</v>
      </c>
      <c r="AI29" s="43">
        <f>AF28</f>
        <v>8.3552104553259981E-4</v>
      </c>
      <c r="AJ29" s="44"/>
      <c r="AK29" s="42" t="s">
        <v>43</v>
      </c>
      <c r="AL29" s="43">
        <f>AF31</f>
        <v>3.6997723847020943E-18</v>
      </c>
      <c r="AM29" s="34"/>
      <c r="AO29" s="42" t="s">
        <v>37</v>
      </c>
      <c r="AP29" s="53">
        <f>(H19/2*AL29+AI29)*1000000</f>
        <v>835.52104553260017</v>
      </c>
      <c r="AQ29" s="54" t="s">
        <v>20</v>
      </c>
      <c r="AS29" s="42" t="s">
        <v>37</v>
      </c>
      <c r="AT29" s="53">
        <f>AI29*1000000</f>
        <v>835.52104553259983</v>
      </c>
      <c r="AU29" s="54" t="s">
        <v>20</v>
      </c>
      <c r="AV29" s="44"/>
      <c r="AW29" s="42" t="s">
        <v>37</v>
      </c>
      <c r="AX29" s="53">
        <f>(AI29-H19/2*AL29)*1000000</f>
        <v>835.52104553259949</v>
      </c>
      <c r="AY29" s="54" t="s">
        <v>20</v>
      </c>
      <c r="CN29" s="7"/>
      <c r="CO29" s="8"/>
      <c r="CQ29" s="9"/>
      <c r="CR29" s="9"/>
      <c r="CS29" s="9"/>
      <c r="CU29" s="10"/>
      <c r="CW29" s="11"/>
      <c r="CX29" s="11"/>
      <c r="CY29" s="11"/>
      <c r="CZ29" s="11"/>
      <c r="DA29" s="11"/>
      <c r="DB29" s="11"/>
      <c r="DF29" s="7"/>
      <c r="DG29" s="8"/>
      <c r="DJ29" s="7"/>
      <c r="DK29" s="8"/>
      <c r="DM29" s="9"/>
      <c r="DN29" s="9"/>
      <c r="DO29" s="9"/>
      <c r="DQ29" s="12"/>
      <c r="DR29" s="12"/>
      <c r="DS29" s="12"/>
      <c r="FC29" s="13"/>
      <c r="FD29" s="13"/>
      <c r="FE29" s="13"/>
      <c r="FF29" s="13"/>
      <c r="FG29" s="13"/>
      <c r="FH29" s="13"/>
      <c r="FI29" s="13"/>
      <c r="FK29" s="14"/>
      <c r="FL29" s="16"/>
      <c r="FM29" s="16"/>
      <c r="FN29" s="16"/>
      <c r="FO29" s="16"/>
      <c r="FP29" s="16"/>
      <c r="FQ29" s="16"/>
      <c r="FR29" s="14"/>
      <c r="FS29" s="18"/>
      <c r="FT29" s="16"/>
      <c r="FU29" s="15"/>
      <c r="FV29" s="17"/>
      <c r="FW29" s="16"/>
      <c r="FX29" s="17"/>
      <c r="FY29" s="14"/>
      <c r="FZ29" s="18"/>
      <c r="GA29" s="16"/>
      <c r="GB29" s="18"/>
      <c r="GC29" s="17"/>
      <c r="GD29" s="18"/>
      <c r="GE29" s="17"/>
      <c r="GG29" s="16"/>
      <c r="GH29" s="19"/>
      <c r="GI29" s="19"/>
      <c r="GJ29" s="19"/>
      <c r="GK29" s="19"/>
      <c r="GL29" s="19"/>
      <c r="GM29" s="19"/>
      <c r="GN29" s="19"/>
      <c r="GO29" s="3"/>
      <c r="GP29" s="3"/>
      <c r="GQ29" s="3"/>
      <c r="GR29" s="3"/>
      <c r="GS29" s="3"/>
      <c r="GT29" s="3"/>
      <c r="GU29" s="3"/>
      <c r="GV29" s="3"/>
      <c r="GW29" s="3"/>
      <c r="GX29" s="3"/>
      <c r="GY29" s="3"/>
      <c r="GZ29" s="3"/>
      <c r="HA29" s="3"/>
      <c r="HB29" s="3"/>
      <c r="HC29" s="3"/>
      <c r="HD29" s="3"/>
      <c r="HE29" s="3"/>
      <c r="HF29" s="3"/>
      <c r="HG29" s="3"/>
      <c r="HH29" s="3"/>
      <c r="HI29" s="3"/>
      <c r="HJ29" s="3"/>
      <c r="HK29" s="3"/>
      <c r="HL29" s="3"/>
      <c r="HM29" s="3"/>
      <c r="HN29" s="3"/>
      <c r="HO29" s="3"/>
      <c r="HP29" s="3"/>
      <c r="HQ29" s="3"/>
      <c r="HR29" s="3"/>
      <c r="HS29" s="3"/>
      <c r="HT29" s="3"/>
      <c r="HU29" s="3"/>
      <c r="HV29" s="3"/>
      <c r="HW29" s="3"/>
      <c r="HX29" s="3"/>
      <c r="HY29" s="3"/>
      <c r="HZ29" s="3"/>
      <c r="IA29" s="3"/>
      <c r="IB29" s="3"/>
      <c r="IC29" s="3"/>
      <c r="ID29" s="3"/>
      <c r="IE29" s="3"/>
      <c r="IF29" s="3"/>
      <c r="IG29" s="3"/>
      <c r="IH29" s="3"/>
      <c r="II29" s="3"/>
      <c r="IJ29" s="3"/>
      <c r="IK29" s="3"/>
      <c r="IL29" s="3"/>
      <c r="IM29" s="3"/>
    </row>
    <row r="30" spans="1:247" ht="15" x14ac:dyDescent="0.35">
      <c r="A30" s="42" t="s">
        <v>2</v>
      </c>
      <c r="B30" s="69">
        <f>((AP29+AP30)/2+(((AP29-AP30)/2)^2+(AP31/2)^2)^0.5)</f>
        <v>835.52104553260017</v>
      </c>
      <c r="C30" s="54" t="s">
        <v>39</v>
      </c>
      <c r="D30" s="3"/>
      <c r="E30" s="42" t="s">
        <v>2</v>
      </c>
      <c r="F30" s="53">
        <f>((AT29+AT30)/2+(((AT29-AT30)/2)^2+(AT31/2)^2)^0.5)</f>
        <v>835.52104553259983</v>
      </c>
      <c r="G30" s="54" t="s">
        <v>39</v>
      </c>
      <c r="H30" s="3"/>
      <c r="I30" s="42" t="s">
        <v>2</v>
      </c>
      <c r="J30" s="69">
        <f>((AX29+AX30)/2+(((AX29-AX30)/2)^2+(AX31/2)^2)^0.5)</f>
        <v>835.52104553259937</v>
      </c>
      <c r="K30" s="54" t="s">
        <v>39</v>
      </c>
      <c r="V30" s="34"/>
      <c r="W30" s="62">
        <v>0</v>
      </c>
      <c r="X30" s="62">
        <v>0</v>
      </c>
      <c r="Y30" s="62">
        <v>3.5875143777354452E-6</v>
      </c>
      <c r="Z30" s="62">
        <v>0</v>
      </c>
      <c r="AA30" s="62">
        <v>0</v>
      </c>
      <c r="AB30" s="62">
        <v>1.6032101221160451E-20</v>
      </c>
      <c r="AC30" s="63"/>
      <c r="AD30" s="64">
        <f>B28</f>
        <v>0</v>
      </c>
      <c r="AE30" s="63"/>
      <c r="AF30" s="65">
        <v>0</v>
      </c>
      <c r="AH30" s="41" t="s">
        <v>44</v>
      </c>
      <c r="AI30" s="48">
        <f>AF29</f>
        <v>-3.3590082185322521E-4</v>
      </c>
      <c r="AJ30" s="44"/>
      <c r="AK30" s="41" t="s">
        <v>44</v>
      </c>
      <c r="AL30" s="48">
        <f>AF32</f>
        <v>-1.0090653972267317E-18</v>
      </c>
      <c r="AM30" s="34"/>
      <c r="AO30" s="41" t="s">
        <v>38</v>
      </c>
      <c r="AP30" s="53">
        <f>(H19/2*AL30+AI30)*1000000</f>
        <v>-335.9008218532253</v>
      </c>
      <c r="AQ30" s="54" t="s">
        <v>21</v>
      </c>
      <c r="AS30" s="41" t="s">
        <v>38</v>
      </c>
      <c r="AT30" s="53">
        <f>AI30*1000000</f>
        <v>-335.90082185322524</v>
      </c>
      <c r="AU30" s="54" t="s">
        <v>21</v>
      </c>
      <c r="AW30" s="41" t="s">
        <v>38</v>
      </c>
      <c r="AX30" s="53">
        <f>(AI30-H19/2*AL30)*1000000</f>
        <v>-335.90082185322512</v>
      </c>
      <c r="AY30" s="54" t="s">
        <v>21</v>
      </c>
      <c r="CN30" s="7"/>
      <c r="CO30" s="8"/>
      <c r="CQ30" s="9"/>
      <c r="CR30" s="9"/>
      <c r="CS30" s="9"/>
      <c r="CU30" s="10"/>
      <c r="CW30" s="11"/>
      <c r="CX30" s="11"/>
      <c r="CY30" s="11"/>
      <c r="CZ30" s="11"/>
      <c r="DA30" s="11"/>
      <c r="DB30" s="11"/>
      <c r="DF30" s="7"/>
      <c r="DG30" s="8"/>
      <c r="DJ30" s="7"/>
      <c r="DK30" s="8"/>
      <c r="DM30" s="9"/>
      <c r="DN30" s="9"/>
      <c r="DO30" s="9"/>
      <c r="DQ30" s="12"/>
      <c r="DR30" s="12"/>
      <c r="DS30" s="12"/>
      <c r="FC30" s="13"/>
      <c r="FD30" s="13"/>
      <c r="FE30" s="13"/>
      <c r="FF30" s="13"/>
      <c r="FG30" s="13"/>
      <c r="FH30" s="13"/>
      <c r="FI30" s="13"/>
      <c r="FK30" s="14"/>
      <c r="FL30" s="15"/>
      <c r="FM30" s="16"/>
      <c r="FN30" s="15"/>
      <c r="FO30" s="16"/>
      <c r="FP30" s="16"/>
      <c r="FQ30" s="16"/>
      <c r="FR30" s="14"/>
      <c r="FS30" s="15"/>
      <c r="FT30" s="16"/>
      <c r="FU30" s="15"/>
      <c r="FV30" s="17"/>
      <c r="FW30" s="15"/>
      <c r="FX30" s="17"/>
      <c r="FY30" s="14"/>
      <c r="FZ30" s="18"/>
      <c r="GA30" s="16"/>
      <c r="GB30" s="17"/>
      <c r="GC30" s="17"/>
      <c r="GD30" s="17"/>
      <c r="GE30" s="17"/>
      <c r="GG30" s="16"/>
      <c r="GH30" s="19"/>
      <c r="GI30" s="19"/>
      <c r="GJ30" s="19"/>
      <c r="GK30" s="19"/>
      <c r="GL30" s="19"/>
      <c r="GM30" s="19"/>
      <c r="GN30" s="19"/>
      <c r="GO30" s="3"/>
      <c r="GP30" s="3"/>
      <c r="GQ30" s="3"/>
      <c r="GR30" s="3"/>
      <c r="GS30" s="3"/>
      <c r="GT30" s="3"/>
      <c r="GU30" s="3"/>
      <c r="GV30" s="3"/>
      <c r="GW30" s="3"/>
      <c r="GX30" s="3"/>
      <c r="GY30" s="3"/>
      <c r="GZ30" s="3"/>
      <c r="HA30" s="3"/>
      <c r="HB30" s="3"/>
      <c r="HC30" s="3"/>
      <c r="HD30" s="3"/>
      <c r="HE30" s="3"/>
      <c r="HF30" s="3"/>
      <c r="HG30" s="3"/>
      <c r="HH30" s="3"/>
      <c r="HI30" s="3"/>
      <c r="HJ30" s="3"/>
      <c r="HK30" s="3"/>
      <c r="HL30" s="3"/>
      <c r="HM30" s="3"/>
      <c r="HN30" s="3"/>
      <c r="HO30" s="3"/>
      <c r="HP30" s="3"/>
      <c r="HQ30" s="3"/>
      <c r="HR30" s="3"/>
      <c r="HS30" s="3"/>
      <c r="HT30" s="3"/>
      <c r="HU30" s="3"/>
      <c r="HV30" s="3"/>
      <c r="HW30" s="3"/>
      <c r="HX30" s="3"/>
      <c r="HY30" s="3"/>
      <c r="HZ30" s="3"/>
      <c r="IA30" s="3"/>
      <c r="IB30" s="3"/>
      <c r="IC30" s="3"/>
      <c r="ID30" s="3"/>
      <c r="IE30" s="3"/>
      <c r="IF30" s="3"/>
      <c r="IG30" s="3"/>
      <c r="IH30" s="3"/>
      <c r="II30" s="3"/>
      <c r="IJ30" s="3"/>
      <c r="IK30" s="3"/>
      <c r="IL30" s="3"/>
      <c r="IM30" s="3"/>
    </row>
    <row r="31" spans="1:247" ht="16.2" x14ac:dyDescent="0.35">
      <c r="A31" s="42" t="s">
        <v>3</v>
      </c>
      <c r="B31" s="69">
        <f>((AP29+AP30)/2-(((AP29-AP30)/2)^2+(AP31/2)^2)^0.5)</f>
        <v>-335.90082185322524</v>
      </c>
      <c r="C31" s="54" t="s">
        <v>40</v>
      </c>
      <c r="D31" s="3"/>
      <c r="E31" s="42" t="s">
        <v>3</v>
      </c>
      <c r="F31" s="53">
        <f>((AT29+AT30)/2-(((AT29-AT30)/2)^2+(AT31/2)^2)^0.5)</f>
        <v>-335.90082185322518</v>
      </c>
      <c r="G31" s="54" t="s">
        <v>40</v>
      </c>
      <c r="H31" s="20"/>
      <c r="I31" s="42" t="s">
        <v>3</v>
      </c>
      <c r="J31" s="69">
        <f>((AX29+AX30)/2-(((AX29-AX30)/2)^2+(AX31/2)^2)^0.5)</f>
        <v>-335.90082185322507</v>
      </c>
      <c r="K31" s="54" t="s">
        <v>40</v>
      </c>
      <c r="V31" s="34"/>
      <c r="W31" s="62">
        <v>7.3995447694041893E-21</v>
      </c>
      <c r="X31" s="62">
        <v>-2.0181307944534633E-21</v>
      </c>
      <c r="Y31" s="62">
        <v>0</v>
      </c>
      <c r="Z31" s="62">
        <v>6.2702209648802327E-4</v>
      </c>
      <c r="AA31" s="62">
        <v>-2.5693304191070932E-4</v>
      </c>
      <c r="AB31" s="62">
        <v>0</v>
      </c>
      <c r="AC31" s="66"/>
      <c r="AD31" s="64">
        <f>F26</f>
        <v>0</v>
      </c>
      <c r="AE31" s="66"/>
      <c r="AF31" s="65">
        <v>3.6997723847020943E-18</v>
      </c>
      <c r="AH31" s="42" t="s">
        <v>4</v>
      </c>
      <c r="AI31" s="49">
        <f>AF30</f>
        <v>0</v>
      </c>
      <c r="AJ31" s="44"/>
      <c r="AK31" s="42" t="s">
        <v>4</v>
      </c>
      <c r="AL31" s="49">
        <f>AF33</f>
        <v>0</v>
      </c>
      <c r="AM31" s="34"/>
      <c r="AO31" s="42" t="s">
        <v>4</v>
      </c>
      <c r="AP31" s="53">
        <f>(H19/2*AL31+AI31)*1000000</f>
        <v>0</v>
      </c>
      <c r="AQ31" s="54" t="s">
        <v>22</v>
      </c>
      <c r="AR31" s="1"/>
      <c r="AS31" s="42" t="s">
        <v>4</v>
      </c>
      <c r="AT31" s="53">
        <f>AI31*1000000</f>
        <v>0</v>
      </c>
      <c r="AU31" s="54" t="s">
        <v>22</v>
      </c>
      <c r="AV31" s="1"/>
      <c r="AW31" s="42" t="s">
        <v>4</v>
      </c>
      <c r="AX31" s="53">
        <f>(AI31-H19/2*AL31)*1000000</f>
        <v>0</v>
      </c>
      <c r="AY31" s="54" t="s">
        <v>22</v>
      </c>
      <c r="CN31" s="7"/>
      <c r="CO31" s="8"/>
      <c r="CQ31" s="9"/>
      <c r="CR31" s="9"/>
      <c r="CS31" s="9"/>
      <c r="CU31" s="10"/>
      <c r="CW31" s="11"/>
      <c r="CX31" s="11"/>
      <c r="CY31" s="11"/>
      <c r="CZ31" s="11"/>
      <c r="DA31" s="11"/>
      <c r="DB31" s="11"/>
      <c r="DF31" s="7"/>
      <c r="DG31" s="8"/>
      <c r="DJ31" s="7"/>
      <c r="DK31" s="8"/>
      <c r="DM31" s="9"/>
      <c r="DN31" s="9"/>
      <c r="DO31" s="9"/>
      <c r="DQ31" s="12"/>
      <c r="DR31" s="12"/>
      <c r="DS31" s="12"/>
      <c r="FC31" s="13"/>
      <c r="FD31" s="13"/>
      <c r="FE31" s="13"/>
      <c r="FF31" s="13"/>
      <c r="FG31" s="13"/>
      <c r="FH31" s="13"/>
      <c r="FI31" s="13"/>
      <c r="FK31" s="14"/>
      <c r="FL31" s="15"/>
      <c r="FM31" s="16"/>
      <c r="FN31" s="15"/>
      <c r="FO31" s="16"/>
      <c r="FP31" s="16"/>
      <c r="FQ31" s="16"/>
      <c r="FR31" s="14"/>
      <c r="FS31" s="15"/>
      <c r="FT31" s="16"/>
      <c r="FU31" s="21"/>
      <c r="FV31" s="17"/>
      <c r="FW31" s="15"/>
      <c r="FX31" s="17"/>
      <c r="FY31" s="14"/>
      <c r="FZ31" s="18"/>
      <c r="GA31" s="16"/>
      <c r="GB31" s="17"/>
      <c r="GC31" s="17"/>
      <c r="GD31" s="17"/>
      <c r="GE31" s="17"/>
      <c r="GF31" s="14"/>
      <c r="GG31" s="16"/>
      <c r="GH31" s="19"/>
      <c r="GI31" s="19"/>
      <c r="GJ31" s="19"/>
      <c r="GK31" s="19"/>
      <c r="GL31" s="19"/>
      <c r="GM31" s="19"/>
      <c r="GN31" s="19"/>
      <c r="GO31" s="3"/>
      <c r="GP31" s="3"/>
      <c r="GQ31" s="3"/>
      <c r="GR31" s="3"/>
      <c r="GS31" s="3"/>
      <c r="GT31" s="3"/>
      <c r="GU31" s="3"/>
      <c r="GV31" s="3"/>
      <c r="GW31" s="3"/>
      <c r="GX31" s="3"/>
      <c r="GY31" s="3"/>
      <c r="GZ31" s="3"/>
      <c r="HA31" s="3"/>
      <c r="HB31" s="3"/>
      <c r="HC31" s="3"/>
      <c r="HD31" s="3"/>
      <c r="HE31" s="3"/>
      <c r="HF31" s="3"/>
      <c r="HG31" s="3"/>
      <c r="HH31" s="3"/>
      <c r="HI31" s="3"/>
      <c r="HJ31" s="3"/>
      <c r="HK31" s="3"/>
      <c r="HL31" s="3"/>
      <c r="HM31" s="3"/>
      <c r="HN31" s="3"/>
      <c r="HO31" s="3"/>
      <c r="HP31" s="3"/>
      <c r="HQ31" s="3"/>
      <c r="HR31" s="3"/>
      <c r="HS31" s="3"/>
      <c r="HT31" s="3"/>
      <c r="HU31" s="3"/>
      <c r="HV31" s="3"/>
      <c r="HW31" s="3"/>
      <c r="HX31" s="3"/>
      <c r="HY31" s="3"/>
      <c r="HZ31" s="3"/>
      <c r="IA31" s="3"/>
      <c r="IB31" s="3"/>
      <c r="IC31" s="3"/>
      <c r="ID31" s="3"/>
      <c r="IE31" s="3"/>
      <c r="IF31" s="3"/>
      <c r="IG31" s="3"/>
      <c r="IH31" s="3"/>
      <c r="II31" s="3"/>
      <c r="IJ31" s="3"/>
      <c r="IK31" s="3"/>
      <c r="IL31" s="3"/>
      <c r="IM31" s="3"/>
    </row>
    <row r="32" spans="1:247" ht="15" x14ac:dyDescent="0.35">
      <c r="A32" s="42" t="s">
        <v>4</v>
      </c>
      <c r="B32" s="69">
        <f>(2*(((AP29-AP30)/2)^2+(AP31/2)^2)^0.5)</f>
        <v>1171.4218673858254</v>
      </c>
      <c r="C32" s="54" t="s">
        <v>23</v>
      </c>
      <c r="D32" s="3"/>
      <c r="E32" s="42" t="s">
        <v>4</v>
      </c>
      <c r="F32" s="53">
        <f>(2*(((AT29-AT30)/2)^2+(AT31/2)^2)^0.5)</f>
        <v>1171.421867385825</v>
      </c>
      <c r="G32" s="54" t="s">
        <v>23</v>
      </c>
      <c r="H32" s="3"/>
      <c r="I32" s="42" t="s">
        <v>4</v>
      </c>
      <c r="J32" s="69">
        <f>(2*(((AX29-AX30)/2)^2+(AX31/2)^2)^0.5)</f>
        <v>1171.4218673858245</v>
      </c>
      <c r="K32" s="54" t="s">
        <v>23</v>
      </c>
      <c r="V32" s="34"/>
      <c r="W32" s="62">
        <v>-2.0181307944534633E-21</v>
      </c>
      <c r="X32" s="62">
        <v>7.3995447694041893E-21</v>
      </c>
      <c r="Y32" s="62">
        <v>0</v>
      </c>
      <c r="Z32" s="62">
        <v>-2.5693304191070932E-4</v>
      </c>
      <c r="AA32" s="62">
        <v>6.2702209648802327E-4</v>
      </c>
      <c r="AB32" s="62">
        <v>0</v>
      </c>
      <c r="AC32" s="66"/>
      <c r="AD32" s="64">
        <f>F27</f>
        <v>0</v>
      </c>
      <c r="AE32" s="66"/>
      <c r="AF32" s="65">
        <v>-1.0090653972267317E-18</v>
      </c>
      <c r="CN32" s="7"/>
      <c r="CO32" s="8"/>
      <c r="CQ32" s="9"/>
      <c r="CR32" s="9"/>
      <c r="CS32" s="9"/>
      <c r="CU32" s="10"/>
      <c r="CW32" s="11"/>
      <c r="CX32" s="11"/>
      <c r="CY32" s="11"/>
      <c r="CZ32" s="11"/>
      <c r="DA32" s="11"/>
      <c r="DB32" s="11"/>
      <c r="DF32" s="7"/>
      <c r="DG32" s="8"/>
      <c r="DJ32" s="7"/>
      <c r="DK32" s="8"/>
      <c r="DM32" s="9"/>
      <c r="DN32" s="9"/>
      <c r="DO32" s="9"/>
      <c r="DQ32" s="12"/>
      <c r="DR32" s="12"/>
      <c r="DS32" s="12"/>
      <c r="FC32" s="13"/>
      <c r="FD32" s="13"/>
      <c r="FE32" s="13"/>
      <c r="FF32" s="13"/>
      <c r="FG32" s="13"/>
      <c r="FH32" s="13"/>
      <c r="FI32" s="13"/>
      <c r="FK32" s="14"/>
      <c r="FL32" s="16"/>
      <c r="FM32" s="16"/>
      <c r="FN32" s="16"/>
      <c r="FO32" s="16"/>
      <c r="FP32" s="16"/>
      <c r="FQ32" s="16"/>
      <c r="FR32" s="14"/>
      <c r="FS32" s="18"/>
      <c r="FT32" s="16"/>
      <c r="FU32" s="15"/>
      <c r="FV32" s="17"/>
      <c r="FW32" s="16"/>
      <c r="FX32" s="17"/>
      <c r="FY32" s="14"/>
      <c r="FZ32" s="18"/>
      <c r="GA32" s="16"/>
      <c r="GB32" s="18"/>
      <c r="GC32" s="17"/>
      <c r="GD32" s="18"/>
      <c r="GE32" s="17"/>
      <c r="GG32" s="16"/>
      <c r="GH32" s="19"/>
      <c r="GI32" s="19"/>
      <c r="GJ32" s="19"/>
      <c r="GK32" s="19"/>
      <c r="GL32" s="19"/>
      <c r="GM32" s="19"/>
      <c r="GN32" s="19"/>
      <c r="GO32" s="3"/>
      <c r="GP32" s="3"/>
      <c r="GQ32" s="3"/>
      <c r="GR32" s="3"/>
      <c r="GS32" s="3"/>
      <c r="GT32" s="3"/>
      <c r="GU32" s="3"/>
      <c r="GV32" s="3"/>
      <c r="GW32" s="3"/>
      <c r="GX32" s="3"/>
      <c r="GY32" s="3"/>
      <c r="GZ32" s="3"/>
      <c r="HA32" s="3"/>
      <c r="HB32" s="3"/>
      <c r="HC32" s="3"/>
      <c r="HD32" s="3"/>
      <c r="HE32" s="3"/>
      <c r="HF32" s="3"/>
      <c r="HG32" s="3"/>
      <c r="HH32" s="3"/>
      <c r="HI32" s="3"/>
      <c r="HJ32" s="3"/>
      <c r="HK32" s="3"/>
      <c r="HL32" s="3"/>
      <c r="HM32" s="3"/>
      <c r="HN32" s="3"/>
      <c r="HO32" s="3"/>
      <c r="HP32" s="3"/>
      <c r="HQ32" s="3"/>
      <c r="HR32" s="3"/>
      <c r="HS32" s="3"/>
      <c r="HT32" s="3"/>
      <c r="HU32" s="3"/>
      <c r="HV32" s="3"/>
      <c r="HW32" s="3"/>
      <c r="HX32" s="3"/>
      <c r="HY32" s="3"/>
      <c r="HZ32" s="3"/>
      <c r="IA32" s="3"/>
      <c r="IB32" s="3"/>
      <c r="IC32" s="3"/>
      <c r="ID32" s="3"/>
      <c r="IE32" s="3"/>
      <c r="IF32" s="3"/>
      <c r="IG32" s="3"/>
      <c r="IH32" s="3"/>
      <c r="II32" s="3"/>
      <c r="IJ32" s="3"/>
      <c r="IK32" s="3"/>
      <c r="IL32" s="3"/>
      <c r="IM32" s="3"/>
    </row>
    <row r="33" spans="1:247" ht="13.8" x14ac:dyDescent="0.3">
      <c r="A33" s="3" t="s">
        <v>42</v>
      </c>
      <c r="B33" s="3"/>
      <c r="C33" s="3"/>
      <c r="D33" s="3"/>
      <c r="E33" s="3" t="s">
        <v>42</v>
      </c>
      <c r="F33" s="3"/>
      <c r="G33" s="3"/>
      <c r="H33" s="3"/>
      <c r="I33" s="3" t="s">
        <v>42</v>
      </c>
      <c r="J33" s="3"/>
      <c r="K33" s="3"/>
      <c r="V33" s="34"/>
      <c r="W33" s="62">
        <v>0</v>
      </c>
      <c r="X33" s="62">
        <v>0</v>
      </c>
      <c r="Y33" s="62">
        <v>1.6032101221160454E-20</v>
      </c>
      <c r="Z33" s="62">
        <v>0</v>
      </c>
      <c r="AA33" s="62">
        <v>0</v>
      </c>
      <c r="AB33" s="62">
        <v>1.3102837492719038E-3</v>
      </c>
      <c r="AC33" s="66"/>
      <c r="AD33" s="64">
        <f>F28</f>
        <v>0</v>
      </c>
      <c r="AE33" s="66"/>
      <c r="AF33" s="65">
        <v>0</v>
      </c>
      <c r="CN33" s="7"/>
      <c r="CO33" s="8"/>
      <c r="CQ33" s="9"/>
      <c r="CR33" s="9"/>
      <c r="CS33" s="9"/>
      <c r="CU33" s="10"/>
      <c r="CW33" s="11"/>
      <c r="CX33" s="11"/>
      <c r="CY33" s="11"/>
      <c r="CZ33" s="11"/>
      <c r="DA33" s="11"/>
      <c r="DB33" s="11"/>
      <c r="DF33" s="7"/>
      <c r="DG33" s="8"/>
      <c r="DJ33" s="7"/>
      <c r="DK33" s="8"/>
      <c r="DM33" s="9"/>
      <c r="DN33" s="9"/>
      <c r="DO33" s="9"/>
      <c r="DQ33" s="12"/>
      <c r="DR33" s="12"/>
      <c r="DS33" s="12"/>
      <c r="FC33" s="13"/>
      <c r="FD33" s="13"/>
      <c r="FE33" s="13"/>
      <c r="FF33" s="13"/>
      <c r="FG33" s="13"/>
      <c r="FH33" s="13"/>
      <c r="FI33" s="13"/>
      <c r="FK33" s="14"/>
      <c r="FL33" s="16"/>
      <c r="FM33" s="16"/>
      <c r="FN33" s="16"/>
      <c r="FO33" s="16"/>
      <c r="FP33" s="16"/>
      <c r="FQ33" s="16"/>
      <c r="FR33" s="14"/>
      <c r="FS33" s="18"/>
      <c r="FT33" s="16"/>
      <c r="FU33" s="15"/>
      <c r="FV33" s="17"/>
      <c r="FW33" s="16"/>
      <c r="FX33" s="17"/>
      <c r="FY33" s="14"/>
      <c r="FZ33" s="18"/>
      <c r="GA33" s="16"/>
      <c r="GB33" s="18"/>
      <c r="GC33" s="17"/>
      <c r="GD33" s="18"/>
      <c r="GE33" s="17"/>
      <c r="GG33" s="16"/>
      <c r="GH33" s="19"/>
      <c r="GI33" s="19"/>
      <c r="GJ33" s="19"/>
      <c r="GK33" s="19"/>
      <c r="GL33" s="19"/>
      <c r="GM33" s="19"/>
      <c r="GN33" s="19"/>
      <c r="GO33" s="3"/>
      <c r="GP33" s="3"/>
      <c r="GQ33" s="3"/>
      <c r="GR33" s="3"/>
      <c r="GS33" s="3"/>
      <c r="GT33" s="3"/>
      <c r="GU33" s="3"/>
      <c r="GV33" s="3"/>
      <c r="GW33" s="3"/>
      <c r="GX33" s="3"/>
      <c r="GY33" s="3"/>
      <c r="GZ33" s="3"/>
      <c r="HA33" s="3"/>
      <c r="HB33" s="3"/>
      <c r="HC33" s="3"/>
      <c r="HD33" s="3"/>
      <c r="HE33" s="3"/>
      <c r="HF33" s="3"/>
      <c r="HG33" s="3"/>
      <c r="HH33" s="3"/>
      <c r="HI33" s="3"/>
      <c r="HJ33" s="3"/>
      <c r="HK33" s="3"/>
      <c r="HL33" s="3"/>
      <c r="HM33" s="3"/>
      <c r="HN33" s="3"/>
      <c r="HO33" s="3"/>
      <c r="HP33" s="3"/>
      <c r="HQ33" s="3"/>
      <c r="HR33" s="3"/>
      <c r="HS33" s="3"/>
      <c r="HT33" s="3"/>
      <c r="HU33" s="3"/>
      <c r="HV33" s="3"/>
      <c r="HW33" s="3"/>
      <c r="HX33" s="3"/>
      <c r="HY33" s="3"/>
      <c r="HZ33" s="3"/>
      <c r="IA33" s="3"/>
      <c r="IB33" s="3"/>
      <c r="IC33" s="3"/>
      <c r="ID33" s="3"/>
      <c r="IE33" s="3"/>
      <c r="IF33" s="3"/>
      <c r="IG33" s="3"/>
      <c r="IH33" s="3"/>
      <c r="II33" s="3"/>
      <c r="IJ33" s="3"/>
      <c r="IK33" s="3"/>
      <c r="IL33" s="3"/>
      <c r="IM33" s="3"/>
    </row>
    <row r="34" spans="1:247" ht="13.8" x14ac:dyDescent="0.3">
      <c r="A34" s="3"/>
      <c r="B34" s="35">
        <f>IF(ISERROR(DEGREES(ATAN(2*AP31/(AP29-AP30)))/2)=TRUE,0,DEGREES(ATAN(2*AP31/(AP29-AP30)))/2)</f>
        <v>0</v>
      </c>
      <c r="C34" s="35" t="s">
        <v>41</v>
      </c>
      <c r="D34" s="35"/>
      <c r="E34" s="35"/>
      <c r="F34" s="35">
        <f>IF(ISERROR(DEGREES(ATAN(2*AT31/(AT29-AT30)))/2)=TRUE,0,DEGREES(ATAN(2*AT31/(AT29-AT30)))/2)</f>
        <v>0</v>
      </c>
      <c r="G34" s="35" t="s">
        <v>41</v>
      </c>
      <c r="H34" s="35"/>
      <c r="I34" s="35"/>
      <c r="J34" s="35">
        <f>IF(ISERROR(DEGREES(ATAN(2*AX31/(AX29-AX30)))/2)=TRUE,0,DEGREES(ATAN(2*AX31/(AX29-AX30)))/2)</f>
        <v>0</v>
      </c>
      <c r="K34" s="59" t="s">
        <v>41</v>
      </c>
      <c r="V34" s="15"/>
      <c r="W34" s="41"/>
      <c r="Z34" s="50"/>
      <c r="CN34" s="7"/>
      <c r="CO34" s="8"/>
      <c r="CQ34" s="9"/>
      <c r="CR34" s="9"/>
      <c r="CS34" s="9"/>
      <c r="CU34" s="10"/>
      <c r="CW34" s="11"/>
      <c r="CX34" s="11"/>
      <c r="CY34" s="11"/>
      <c r="CZ34" s="11"/>
      <c r="DA34" s="11"/>
      <c r="DB34" s="11"/>
      <c r="DF34" s="7"/>
      <c r="DG34" s="8"/>
      <c r="DJ34" s="7"/>
      <c r="DK34" s="8"/>
      <c r="DM34" s="9"/>
      <c r="DN34" s="9"/>
      <c r="DO34" s="9"/>
      <c r="DQ34" s="12"/>
      <c r="DR34" s="12"/>
      <c r="DS34" s="12"/>
      <c r="FC34" s="13"/>
      <c r="FD34" s="13"/>
      <c r="FE34" s="13"/>
      <c r="FF34" s="13"/>
      <c r="FG34" s="13"/>
      <c r="FH34" s="13"/>
      <c r="FI34" s="13"/>
      <c r="FK34" s="14"/>
      <c r="FL34" s="15"/>
      <c r="FM34" s="16"/>
      <c r="FN34" s="15"/>
      <c r="FO34" s="16"/>
      <c r="FP34" s="16"/>
      <c r="FQ34" s="16"/>
      <c r="FR34" s="14"/>
      <c r="FS34" s="15"/>
      <c r="FT34" s="16"/>
      <c r="FU34" s="15"/>
      <c r="FV34" s="17"/>
      <c r="FW34" s="15"/>
      <c r="FX34" s="17"/>
      <c r="FY34" s="14"/>
      <c r="FZ34" s="18"/>
      <c r="GA34" s="16"/>
      <c r="GB34" s="17"/>
      <c r="GC34" s="17"/>
      <c r="GD34" s="17"/>
      <c r="GE34" s="17"/>
      <c r="GG34" s="16"/>
      <c r="GH34" s="19"/>
      <c r="GI34" s="19"/>
      <c r="GJ34" s="19"/>
      <c r="GK34" s="19"/>
      <c r="GL34" s="19"/>
      <c r="GM34" s="19"/>
      <c r="GN34" s="19"/>
      <c r="GO34" s="3"/>
      <c r="GP34" s="3"/>
      <c r="GQ34" s="3"/>
      <c r="GR34" s="3"/>
      <c r="GS34" s="3"/>
      <c r="GT34" s="3"/>
      <c r="GU34" s="3"/>
      <c r="GV34" s="3"/>
      <c r="GW34" s="3"/>
      <c r="GX34" s="3"/>
      <c r="GY34" s="3"/>
      <c r="GZ34" s="3"/>
      <c r="HA34" s="3"/>
      <c r="HB34" s="3"/>
      <c r="HC34" s="3"/>
      <c r="HD34" s="3"/>
      <c r="HE34" s="3"/>
      <c r="HF34" s="3"/>
      <c r="HG34" s="3"/>
      <c r="HH34" s="3"/>
      <c r="HI34" s="3"/>
      <c r="HJ34" s="3"/>
      <c r="HK34" s="3"/>
      <c r="HL34" s="3"/>
      <c r="HM34" s="3"/>
      <c r="HN34" s="3"/>
      <c r="HO34" s="3"/>
      <c r="HP34" s="3"/>
      <c r="HQ34" s="3"/>
      <c r="HR34" s="3"/>
      <c r="HS34" s="3"/>
      <c r="HT34" s="3"/>
      <c r="HU34" s="3"/>
      <c r="HV34" s="3"/>
      <c r="HW34" s="3"/>
      <c r="HX34" s="3"/>
      <c r="HY34" s="3"/>
      <c r="HZ34" s="3"/>
      <c r="IA34" s="3"/>
      <c r="IB34" s="3"/>
      <c r="IC34" s="3"/>
      <c r="ID34" s="3"/>
      <c r="IE34" s="3"/>
      <c r="IF34" s="3"/>
      <c r="IG34" s="3"/>
      <c r="IH34" s="3"/>
      <c r="II34" s="3"/>
      <c r="IJ34" s="3"/>
      <c r="IK34" s="3"/>
      <c r="IL34" s="3"/>
      <c r="IM34" s="3"/>
    </row>
    <row r="35" spans="1:247" ht="13.8" x14ac:dyDescent="0.3">
      <c r="A35" s="3"/>
      <c r="B35" s="3"/>
      <c r="C35" s="3"/>
      <c r="D35" s="3"/>
      <c r="E35" s="3"/>
      <c r="F35" s="3"/>
      <c r="G35" s="3"/>
      <c r="H35" s="3"/>
      <c r="I35" s="3"/>
      <c r="J35" s="3"/>
      <c r="K35" s="3"/>
      <c r="U35" s="2"/>
      <c r="V35" s="15"/>
      <c r="W35" s="41"/>
      <c r="X35" s="41"/>
      <c r="Z35" s="50"/>
      <c r="AA35" s="2"/>
      <c r="CN35" s="7"/>
      <c r="CO35" s="8"/>
      <c r="CQ35" s="9"/>
      <c r="CR35" s="9"/>
      <c r="CS35" s="9"/>
      <c r="CU35" s="10"/>
      <c r="CW35" s="11"/>
      <c r="CX35" s="11"/>
      <c r="CY35" s="11"/>
      <c r="CZ35" s="11"/>
      <c r="DA35" s="11"/>
      <c r="DB35" s="11"/>
      <c r="DF35" s="7"/>
      <c r="DG35" s="8"/>
      <c r="DJ35" s="7"/>
      <c r="DK35" s="8"/>
      <c r="DM35" s="9"/>
      <c r="DN35" s="9"/>
      <c r="DO35" s="9"/>
      <c r="DQ35" s="12"/>
      <c r="DR35" s="12"/>
      <c r="DS35" s="12"/>
      <c r="FC35" s="13"/>
      <c r="FD35" s="13"/>
      <c r="FE35" s="13"/>
      <c r="FF35" s="13"/>
      <c r="FG35" s="13"/>
      <c r="FH35" s="13"/>
      <c r="FI35" s="13"/>
      <c r="FK35" s="14"/>
      <c r="FL35" s="15"/>
      <c r="FM35" s="16"/>
      <c r="FN35" s="15"/>
      <c r="FO35" s="16"/>
      <c r="FP35" s="16"/>
      <c r="FQ35" s="16"/>
      <c r="FR35" s="14"/>
      <c r="FS35" s="15"/>
      <c r="FT35" s="16"/>
      <c r="FU35" s="21"/>
      <c r="FV35" s="17"/>
      <c r="FW35" s="15"/>
      <c r="FX35" s="17"/>
      <c r="FY35" s="14"/>
      <c r="FZ35" s="18"/>
      <c r="GA35" s="16"/>
      <c r="GB35" s="17"/>
      <c r="GC35" s="17"/>
      <c r="GD35" s="17"/>
      <c r="GE35" s="17"/>
      <c r="GF35" s="14"/>
      <c r="GG35" s="16"/>
      <c r="GH35" s="19"/>
      <c r="GI35" s="19"/>
      <c r="GJ35" s="19"/>
      <c r="GK35" s="19"/>
      <c r="GL35" s="19"/>
      <c r="GM35" s="19"/>
      <c r="GN35" s="19"/>
      <c r="GO35" s="3"/>
      <c r="GP35" s="3"/>
      <c r="GQ35" s="3"/>
      <c r="GR35" s="3"/>
      <c r="GS35" s="3"/>
      <c r="GT35" s="3"/>
      <c r="GU35" s="3"/>
      <c r="GV35" s="3"/>
      <c r="GW35" s="3"/>
      <c r="GX35" s="3"/>
      <c r="GY35" s="3"/>
      <c r="GZ35" s="3"/>
      <c r="HA35" s="3"/>
      <c r="HB35" s="3"/>
      <c r="HC35" s="3"/>
      <c r="HD35" s="3"/>
      <c r="HE35" s="3"/>
      <c r="HF35" s="3"/>
      <c r="HG35" s="3"/>
      <c r="HH35" s="3"/>
      <c r="HI35" s="3"/>
      <c r="HJ35" s="3"/>
      <c r="HK35" s="3"/>
      <c r="HL35" s="3"/>
      <c r="HM35" s="3"/>
      <c r="HN35" s="3"/>
      <c r="HO35" s="3"/>
      <c r="HP35" s="3"/>
      <c r="HQ35" s="3"/>
      <c r="HR35" s="3"/>
      <c r="HS35" s="3"/>
      <c r="HT35" s="3"/>
      <c r="HU35" s="3"/>
      <c r="HV35" s="3"/>
      <c r="HW35" s="3"/>
      <c r="HX35" s="3"/>
      <c r="HY35" s="3"/>
      <c r="HZ35" s="3"/>
      <c r="IA35" s="3"/>
      <c r="IB35" s="3"/>
      <c r="IC35" s="3"/>
      <c r="ID35" s="3"/>
      <c r="IE35" s="3"/>
      <c r="IF35" s="3"/>
      <c r="IG35" s="3"/>
      <c r="IH35" s="3"/>
      <c r="II35" s="3"/>
      <c r="IJ35" s="3"/>
      <c r="IK35" s="3"/>
      <c r="IL35" s="3"/>
      <c r="IM35" s="3"/>
    </row>
    <row r="36" spans="1:247" ht="13.8" x14ac:dyDescent="0.3">
      <c r="A36" s="24" t="s">
        <v>71</v>
      </c>
      <c r="B36" s="52"/>
      <c r="C36" s="52"/>
      <c r="D36" s="55"/>
      <c r="E36" s="67"/>
      <c r="F36" s="68"/>
      <c r="G36" s="67"/>
      <c r="H36" s="67"/>
      <c r="I36" s="3"/>
      <c r="J36" s="3"/>
      <c r="K36" s="3"/>
      <c r="U36" s="2"/>
      <c r="V36" s="2"/>
      <c r="W36" s="41"/>
      <c r="X36" s="41"/>
      <c r="Z36" s="50"/>
      <c r="AA36" s="2"/>
      <c r="AD36" s="25"/>
      <c r="CN36" s="7"/>
      <c r="CO36" s="8"/>
      <c r="CQ36" s="9"/>
      <c r="CR36" s="9"/>
      <c r="CS36" s="9"/>
      <c r="CU36" s="10"/>
      <c r="CW36" s="11"/>
      <c r="CX36" s="11"/>
      <c r="CY36" s="11"/>
      <c r="CZ36" s="11"/>
      <c r="DA36" s="11"/>
      <c r="DB36" s="11"/>
      <c r="DF36" s="7"/>
      <c r="DG36" s="8"/>
      <c r="DJ36" s="7"/>
      <c r="DK36" s="8"/>
      <c r="DM36" s="9"/>
      <c r="DN36" s="9"/>
      <c r="DO36" s="9"/>
      <c r="DQ36" s="12"/>
      <c r="DR36" s="12"/>
      <c r="DS36" s="12"/>
      <c r="FC36" s="60"/>
      <c r="FD36" s="60"/>
      <c r="FE36" s="60"/>
      <c r="FF36" s="60"/>
      <c r="FG36" s="60"/>
      <c r="FH36" s="13"/>
      <c r="FI36" s="13"/>
      <c r="FK36" s="14"/>
      <c r="FL36" s="16"/>
      <c r="FM36" s="16"/>
      <c r="FN36" s="16"/>
      <c r="FO36" s="16"/>
      <c r="FP36" s="16"/>
      <c r="FQ36" s="16"/>
      <c r="FR36" s="14"/>
      <c r="FS36" s="18"/>
      <c r="FT36" s="16"/>
      <c r="FU36" s="15"/>
      <c r="FV36" s="17"/>
      <c r="FW36" s="16"/>
      <c r="FX36" s="17"/>
      <c r="FY36" s="14"/>
      <c r="FZ36" s="18"/>
      <c r="GA36" s="16"/>
      <c r="GB36" s="18"/>
      <c r="GC36" s="17"/>
      <c r="GD36" s="18"/>
      <c r="GE36" s="17"/>
      <c r="GG36" s="16"/>
      <c r="GH36" s="19"/>
      <c r="GI36" s="19"/>
      <c r="GJ36" s="19"/>
      <c r="GK36" s="19"/>
      <c r="GL36" s="19"/>
      <c r="GM36" s="19"/>
      <c r="GN36" s="19"/>
      <c r="GO36" s="3"/>
      <c r="GP36" s="3"/>
      <c r="GQ36" s="3"/>
      <c r="GR36" s="3"/>
      <c r="GS36" s="3"/>
      <c r="GT36" s="3"/>
      <c r="GU36" s="3"/>
      <c r="GV36" s="3"/>
      <c r="GW36" s="3"/>
      <c r="GX36" s="3"/>
      <c r="GY36" s="3"/>
      <c r="GZ36" s="3"/>
      <c r="HA36" s="3"/>
      <c r="HB36" s="3"/>
      <c r="HC36" s="3"/>
      <c r="HD36" s="3"/>
      <c r="HE36" s="3"/>
      <c r="HF36" s="3"/>
      <c r="HG36" s="3"/>
      <c r="HH36" s="3"/>
      <c r="HI36" s="3"/>
      <c r="HJ36" s="3"/>
      <c r="HK36" s="3"/>
      <c r="HL36" s="3"/>
      <c r="HM36" s="3"/>
      <c r="HN36" s="3"/>
      <c r="HO36" s="3"/>
      <c r="HP36" s="3"/>
      <c r="HQ36" s="3"/>
      <c r="HR36" s="3"/>
      <c r="HS36" s="3"/>
      <c r="HT36" s="3"/>
      <c r="HU36" s="3"/>
      <c r="HV36" s="3"/>
      <c r="HW36" s="3"/>
      <c r="HX36" s="3"/>
      <c r="HY36" s="3"/>
      <c r="HZ36" s="3"/>
      <c r="IA36" s="3"/>
      <c r="IB36" s="3"/>
      <c r="IC36" s="3"/>
      <c r="ID36" s="3"/>
      <c r="IE36" s="3"/>
      <c r="IF36" s="3"/>
      <c r="IG36" s="3"/>
      <c r="IH36" s="3"/>
      <c r="II36" s="3"/>
      <c r="IJ36" s="3"/>
      <c r="IK36" s="3"/>
      <c r="IL36" s="3"/>
      <c r="IM36" s="3"/>
    </row>
    <row r="37" spans="1:247" ht="15" x14ac:dyDescent="0.35">
      <c r="A37" s="56" t="s">
        <v>25</v>
      </c>
      <c r="B37" s="57">
        <v>0</v>
      </c>
      <c r="C37" s="52" t="s">
        <v>9</v>
      </c>
      <c r="D37" s="55"/>
      <c r="E37" s="56" t="s">
        <v>28</v>
      </c>
      <c r="F37" s="57">
        <v>0</v>
      </c>
      <c r="G37" s="52" t="s">
        <v>10</v>
      </c>
      <c r="H37" s="52"/>
      <c r="I37" s="3"/>
      <c r="J37" s="3"/>
      <c r="K37" s="3"/>
      <c r="W37" s="61"/>
      <c r="X37" s="23"/>
      <c r="CN37" s="7"/>
      <c r="CO37" s="8"/>
      <c r="CQ37" s="9"/>
      <c r="CR37" s="9"/>
      <c r="CS37" s="9"/>
      <c r="CU37" s="10"/>
      <c r="CW37" s="11"/>
      <c r="CX37" s="11"/>
      <c r="CY37" s="11"/>
      <c r="CZ37" s="11"/>
      <c r="DA37" s="11"/>
      <c r="DB37" s="11"/>
      <c r="DF37" s="7"/>
      <c r="DG37" s="8"/>
      <c r="DJ37" s="7"/>
      <c r="DK37" s="8"/>
      <c r="DM37" s="9"/>
      <c r="DN37" s="9"/>
      <c r="DO37" s="9"/>
      <c r="DQ37" s="12"/>
      <c r="DR37" s="12"/>
      <c r="DS37" s="12"/>
      <c r="FC37" s="13"/>
      <c r="FD37" s="13"/>
      <c r="FE37" s="13"/>
      <c r="FF37" s="13"/>
      <c r="FG37" s="13"/>
      <c r="FH37" s="13"/>
      <c r="FI37" s="13"/>
      <c r="FK37" s="14"/>
      <c r="FL37" s="16"/>
      <c r="FM37" s="16"/>
      <c r="FN37" s="16"/>
      <c r="FO37" s="16"/>
      <c r="FP37" s="16"/>
      <c r="FQ37" s="16"/>
      <c r="FR37" s="14"/>
      <c r="FS37" s="18"/>
      <c r="FT37" s="16"/>
      <c r="FU37" s="15"/>
      <c r="FV37" s="17"/>
      <c r="FW37" s="16"/>
      <c r="FX37" s="17"/>
      <c r="FY37" s="14"/>
      <c r="FZ37" s="18"/>
      <c r="GA37" s="16"/>
      <c r="GB37" s="18"/>
      <c r="GC37" s="17"/>
      <c r="GD37" s="18"/>
      <c r="GE37" s="17"/>
      <c r="GG37" s="16"/>
      <c r="GH37" s="19"/>
      <c r="GI37" s="19"/>
      <c r="GJ37" s="19"/>
      <c r="GK37" s="19"/>
      <c r="GL37" s="19"/>
      <c r="GM37" s="19"/>
      <c r="GN37" s="19"/>
      <c r="GO37" s="3"/>
      <c r="GP37" s="3"/>
      <c r="GQ37" s="3"/>
      <c r="GR37" s="3"/>
      <c r="GS37" s="3"/>
      <c r="GT37" s="3"/>
      <c r="GU37" s="3"/>
      <c r="GV37" s="3"/>
      <c r="GW37" s="3"/>
      <c r="GX37" s="3"/>
      <c r="GY37" s="3"/>
      <c r="GZ37" s="3"/>
      <c r="HA37" s="3"/>
      <c r="HB37" s="3"/>
      <c r="HC37" s="3"/>
      <c r="HD37" s="3"/>
      <c r="HE37" s="3"/>
      <c r="HF37" s="3"/>
      <c r="HG37" s="3"/>
      <c r="HH37" s="3"/>
      <c r="HI37" s="3"/>
      <c r="HJ37" s="3"/>
      <c r="HK37" s="3"/>
      <c r="HL37" s="3"/>
      <c r="HM37" s="3"/>
      <c r="HN37" s="3"/>
      <c r="HO37" s="3"/>
      <c r="HP37" s="3"/>
      <c r="HQ37" s="3"/>
      <c r="HR37" s="3"/>
      <c r="HS37" s="3"/>
      <c r="HT37" s="3"/>
      <c r="HU37" s="3"/>
      <c r="HV37" s="3"/>
      <c r="HW37" s="3"/>
      <c r="HX37" s="3"/>
      <c r="HY37" s="3"/>
      <c r="HZ37" s="3"/>
      <c r="IA37" s="3"/>
      <c r="IB37" s="3"/>
      <c r="IC37" s="3"/>
      <c r="ID37" s="3"/>
      <c r="IE37" s="3"/>
      <c r="IF37" s="3"/>
      <c r="IG37" s="3"/>
      <c r="IH37" s="3"/>
      <c r="II37" s="3"/>
      <c r="IJ37" s="3"/>
      <c r="IK37" s="3"/>
      <c r="IL37" s="3"/>
      <c r="IM37" s="3"/>
    </row>
    <row r="38" spans="1:247" ht="15" x14ac:dyDescent="0.35">
      <c r="A38" s="56" t="s">
        <v>26</v>
      </c>
      <c r="B38" s="57">
        <v>0</v>
      </c>
      <c r="C38" s="52" t="s">
        <v>9</v>
      </c>
      <c r="D38" s="55"/>
      <c r="E38" s="56" t="s">
        <v>29</v>
      </c>
      <c r="F38" s="57">
        <v>0</v>
      </c>
      <c r="G38" s="52" t="s">
        <v>10</v>
      </c>
      <c r="H38" s="52"/>
      <c r="I38" s="3"/>
      <c r="J38" s="3"/>
      <c r="K38" s="3"/>
      <c r="CN38" s="7"/>
      <c r="CO38" s="8"/>
      <c r="CQ38" s="9"/>
      <c r="CR38" s="9"/>
      <c r="CS38" s="9"/>
      <c r="CU38" s="10"/>
      <c r="CW38" s="11"/>
      <c r="CX38" s="11"/>
      <c r="CY38" s="11"/>
      <c r="CZ38" s="11"/>
      <c r="DA38" s="11"/>
      <c r="DB38" s="11"/>
      <c r="DF38" s="7"/>
      <c r="DG38" s="8"/>
      <c r="DJ38" s="7"/>
      <c r="DK38" s="8"/>
      <c r="DM38" s="9"/>
      <c r="DN38" s="9"/>
      <c r="DO38" s="9"/>
      <c r="DQ38" s="12"/>
      <c r="DR38" s="12"/>
      <c r="DS38" s="12"/>
      <c r="FC38" s="13"/>
      <c r="FD38" s="13"/>
      <c r="FE38" s="13"/>
      <c r="FF38" s="13"/>
      <c r="FG38" s="13"/>
      <c r="FH38" s="13"/>
      <c r="FI38" s="13"/>
      <c r="FK38" s="14"/>
      <c r="FL38" s="15"/>
      <c r="FM38" s="16"/>
      <c r="FN38" s="15"/>
      <c r="FO38" s="16"/>
      <c r="FP38" s="16"/>
      <c r="FQ38" s="16"/>
      <c r="FR38" s="14"/>
      <c r="FS38" s="15"/>
      <c r="FT38" s="16"/>
      <c r="FU38" s="15"/>
      <c r="FV38" s="17"/>
      <c r="FW38" s="15"/>
      <c r="FX38" s="17"/>
      <c r="FY38" s="14"/>
      <c r="FZ38" s="18"/>
      <c r="GA38" s="16"/>
      <c r="GB38" s="17"/>
      <c r="GC38" s="17"/>
      <c r="GD38" s="17"/>
      <c r="GE38" s="17"/>
      <c r="GG38" s="16"/>
      <c r="GH38" s="19"/>
      <c r="GI38" s="19"/>
      <c r="GJ38" s="19"/>
      <c r="GK38" s="19"/>
      <c r="GL38" s="19"/>
      <c r="GM38" s="19"/>
      <c r="GN38" s="19"/>
      <c r="GO38" s="3"/>
      <c r="GP38" s="3"/>
      <c r="GQ38" s="3"/>
      <c r="GR38" s="3"/>
      <c r="GS38" s="3"/>
      <c r="GT38" s="3"/>
      <c r="GU38" s="3"/>
      <c r="GV38" s="3"/>
      <c r="GW38" s="3"/>
      <c r="GX38" s="3"/>
      <c r="GY38" s="3"/>
      <c r="GZ38" s="3"/>
      <c r="HA38" s="3"/>
      <c r="HB38" s="3"/>
      <c r="HC38" s="3"/>
      <c r="HD38" s="3"/>
      <c r="HE38" s="3"/>
      <c r="HF38" s="3"/>
      <c r="HG38" s="3"/>
      <c r="HH38" s="3"/>
      <c r="HI38" s="3"/>
      <c r="HJ38" s="3"/>
      <c r="HK38" s="3"/>
      <c r="HL38" s="3"/>
      <c r="HM38" s="3"/>
      <c r="HN38" s="3"/>
      <c r="HO38" s="3"/>
      <c r="HP38" s="3"/>
      <c r="HQ38" s="3"/>
      <c r="HR38" s="3"/>
      <c r="HS38" s="3"/>
      <c r="HT38" s="3"/>
      <c r="HU38" s="3"/>
      <c r="HV38" s="3"/>
      <c r="HW38" s="3"/>
      <c r="HX38" s="3"/>
      <c r="HY38" s="3"/>
      <c r="HZ38" s="3"/>
      <c r="IA38" s="3"/>
      <c r="IB38" s="3"/>
      <c r="IC38" s="3"/>
      <c r="ID38" s="3"/>
      <c r="IE38" s="3"/>
      <c r="IF38" s="3"/>
      <c r="IG38" s="3"/>
      <c r="IH38" s="3"/>
      <c r="II38" s="3"/>
      <c r="IJ38" s="3"/>
      <c r="IK38" s="3"/>
      <c r="IL38" s="3"/>
      <c r="IM38" s="3"/>
    </row>
    <row r="39" spans="1:247" ht="15" x14ac:dyDescent="0.35">
      <c r="A39" s="56" t="s">
        <v>27</v>
      </c>
      <c r="B39" s="57">
        <v>200</v>
      </c>
      <c r="C39" s="52" t="s">
        <v>9</v>
      </c>
      <c r="D39" s="55"/>
      <c r="E39" s="56" t="s">
        <v>30</v>
      </c>
      <c r="F39" s="57">
        <v>0</v>
      </c>
      <c r="G39" s="52" t="s">
        <v>10</v>
      </c>
      <c r="H39" s="52"/>
      <c r="I39" s="3"/>
      <c r="J39" s="3"/>
      <c r="K39" s="3"/>
      <c r="V39" s="34"/>
      <c r="W39" s="58" t="s">
        <v>24</v>
      </c>
      <c r="AF39" s="34"/>
      <c r="CN39" s="7"/>
      <c r="CO39" s="8"/>
      <c r="CQ39" s="9"/>
      <c r="CR39" s="9"/>
      <c r="CS39" s="9"/>
      <c r="CU39" s="10"/>
      <c r="CW39" s="11"/>
      <c r="CX39" s="11"/>
      <c r="CY39" s="11"/>
      <c r="CZ39" s="11"/>
      <c r="DA39" s="11"/>
      <c r="DB39" s="11"/>
      <c r="DF39" s="7"/>
      <c r="DG39" s="8"/>
      <c r="DJ39" s="7"/>
      <c r="DK39" s="8"/>
      <c r="DM39" s="9"/>
      <c r="DN39" s="9"/>
      <c r="DO39" s="9"/>
      <c r="DQ39" s="12"/>
      <c r="DR39" s="12"/>
      <c r="DS39" s="12"/>
      <c r="FC39" s="13"/>
      <c r="FD39" s="13"/>
      <c r="FE39" s="13"/>
      <c r="FF39" s="13"/>
      <c r="FG39" s="13"/>
      <c r="FH39" s="13"/>
      <c r="FI39" s="13"/>
      <c r="FK39" s="14"/>
      <c r="FL39" s="15"/>
      <c r="FM39" s="16"/>
      <c r="FN39" s="15"/>
      <c r="FO39" s="16"/>
      <c r="FP39" s="16"/>
      <c r="FQ39" s="16"/>
      <c r="FR39" s="14"/>
      <c r="FS39" s="15"/>
      <c r="FT39" s="16"/>
      <c r="FU39" s="21"/>
      <c r="FV39" s="17"/>
      <c r="FW39" s="15"/>
      <c r="FX39" s="17"/>
      <c r="FY39" s="14"/>
      <c r="FZ39" s="18"/>
      <c r="GA39" s="16"/>
      <c r="GB39" s="17"/>
      <c r="GC39" s="17"/>
      <c r="GD39" s="17"/>
      <c r="GE39" s="17"/>
      <c r="GF39" s="14"/>
      <c r="GG39" s="16"/>
      <c r="GH39" s="19"/>
      <c r="GI39" s="19"/>
      <c r="GJ39" s="19"/>
      <c r="GK39" s="19"/>
      <c r="GL39" s="19"/>
      <c r="GM39" s="19"/>
      <c r="GN39" s="19"/>
      <c r="GO39" s="3"/>
      <c r="GP39" s="3"/>
      <c r="GQ39" s="3"/>
      <c r="GR39" s="3"/>
      <c r="GS39" s="3"/>
      <c r="GT39" s="3"/>
      <c r="GU39" s="3"/>
      <c r="GV39" s="3"/>
      <c r="GW39" s="3"/>
      <c r="GX39" s="3"/>
      <c r="GY39" s="3"/>
      <c r="GZ39" s="3"/>
      <c r="HA39" s="3"/>
      <c r="HB39" s="3"/>
      <c r="HC39" s="3"/>
      <c r="HD39" s="3"/>
      <c r="HE39" s="3"/>
      <c r="HF39" s="3"/>
      <c r="HG39" s="3"/>
      <c r="HH39" s="3"/>
      <c r="HI39" s="3"/>
      <c r="HJ39" s="3"/>
      <c r="HK39" s="3"/>
      <c r="HL39" s="3"/>
      <c r="HM39" s="3"/>
      <c r="HN39" s="3"/>
      <c r="HO39" s="3"/>
      <c r="HP39" s="3"/>
      <c r="HQ39" s="3"/>
      <c r="HR39" s="3"/>
      <c r="HS39" s="3"/>
      <c r="HT39" s="3"/>
      <c r="HU39" s="3"/>
      <c r="HV39" s="3"/>
      <c r="HW39" s="3"/>
      <c r="HX39" s="3"/>
      <c r="HY39" s="3"/>
      <c r="HZ39" s="3"/>
      <c r="IA39" s="3"/>
      <c r="IB39" s="3"/>
      <c r="IC39" s="3"/>
      <c r="ID39" s="3"/>
      <c r="IE39" s="3"/>
      <c r="IF39" s="3"/>
      <c r="IG39" s="3"/>
      <c r="IH39" s="3"/>
      <c r="II39" s="3"/>
      <c r="IJ39" s="3"/>
      <c r="IK39" s="3"/>
      <c r="IL39" s="3"/>
      <c r="IM39" s="3"/>
    </row>
    <row r="40" spans="1:247" ht="13.8" x14ac:dyDescent="0.3">
      <c r="A40" s="34" t="s">
        <v>7</v>
      </c>
      <c r="B40" s="44"/>
      <c r="C40" s="44"/>
      <c r="D40" s="3"/>
      <c r="E40" s="34" t="s">
        <v>31</v>
      </c>
      <c r="F40" s="3"/>
      <c r="G40" s="3"/>
      <c r="H40" s="3"/>
      <c r="I40" s="44" t="s">
        <v>8</v>
      </c>
      <c r="J40" s="44"/>
      <c r="K40" s="44"/>
      <c r="V40" s="34"/>
      <c r="W40" s="62">
        <f t="array" ref="W40:AB45">MINVERSE(A18:F23)</f>
        <v>1.6710420910651996E-6</v>
      </c>
      <c r="X40" s="62">
        <v>-6.7180164370645046E-7</v>
      </c>
      <c r="Y40" s="62">
        <v>0</v>
      </c>
      <c r="Z40" s="62">
        <v>7.3995447694041893E-21</v>
      </c>
      <c r="AA40" s="62">
        <v>-2.0181307944534625E-21</v>
      </c>
      <c r="AB40" s="62">
        <v>0</v>
      </c>
      <c r="AC40" s="63"/>
      <c r="AD40" s="64">
        <f>B37</f>
        <v>0</v>
      </c>
      <c r="AE40" s="63"/>
      <c r="AF40" s="65">
        <f t="array" ref="AF40:AF45">MMULT(W40:AB45,AD40:AD45)</f>
        <v>0</v>
      </c>
      <c r="AH40" s="31"/>
      <c r="AI40" s="32" t="s">
        <v>1</v>
      </c>
      <c r="AJ40" s="33"/>
      <c r="AK40" s="33"/>
      <c r="AL40" s="32" t="s">
        <v>0</v>
      </c>
      <c r="AM40" s="34"/>
      <c r="AO40" s="3" t="s">
        <v>35</v>
      </c>
      <c r="AS40" s="3" t="s">
        <v>36</v>
      </c>
      <c r="AW40" s="3" t="s">
        <v>45</v>
      </c>
      <c r="CN40" s="7"/>
      <c r="CO40" s="8"/>
      <c r="CQ40" s="9"/>
      <c r="CR40" s="9"/>
      <c r="CS40" s="9"/>
      <c r="CU40" s="10"/>
      <c r="CW40" s="11"/>
      <c r="CX40" s="11"/>
      <c r="CY40" s="11"/>
      <c r="CZ40" s="11"/>
      <c r="DA40" s="11"/>
      <c r="DB40" s="11"/>
      <c r="DF40" s="7"/>
      <c r="DG40" s="8"/>
      <c r="DJ40" s="7"/>
      <c r="DK40" s="8"/>
      <c r="DM40" s="9"/>
      <c r="DN40" s="9"/>
      <c r="DO40" s="9"/>
      <c r="DQ40" s="12"/>
      <c r="DR40" s="12"/>
      <c r="DS40" s="12"/>
      <c r="FC40" s="13"/>
      <c r="FD40" s="13"/>
      <c r="FE40" s="13"/>
      <c r="FF40" s="13"/>
      <c r="FG40" s="13"/>
      <c r="FH40" s="13"/>
      <c r="FI40" s="13"/>
      <c r="FK40" s="14"/>
      <c r="FL40" s="16"/>
      <c r="FM40" s="16"/>
      <c r="FN40" s="16"/>
      <c r="FO40" s="16"/>
      <c r="FP40" s="16"/>
      <c r="FQ40" s="16"/>
      <c r="FR40" s="14"/>
      <c r="FS40" s="18"/>
      <c r="FT40" s="16"/>
      <c r="FU40" s="15"/>
      <c r="FV40" s="17"/>
      <c r="FW40" s="16"/>
      <c r="FX40" s="17"/>
      <c r="FY40" s="14"/>
      <c r="FZ40" s="18"/>
      <c r="GA40" s="16"/>
      <c r="GB40" s="18"/>
      <c r="GC40" s="17"/>
      <c r="GD40" s="18"/>
      <c r="GE40" s="17"/>
      <c r="GG40" s="16"/>
      <c r="GH40" s="19"/>
      <c r="GI40" s="19"/>
      <c r="GJ40" s="19"/>
      <c r="GK40" s="19"/>
      <c r="GL40" s="19"/>
      <c r="GM40" s="19"/>
      <c r="GN40" s="19"/>
      <c r="GO40" s="3"/>
      <c r="GP40" s="3"/>
      <c r="GQ40" s="3"/>
      <c r="GR40" s="3"/>
      <c r="GS40" s="3"/>
      <c r="GT40" s="3"/>
      <c r="GU40" s="3"/>
      <c r="GV40" s="3"/>
      <c r="GW40" s="3"/>
      <c r="GX40" s="3"/>
      <c r="GY40" s="3"/>
      <c r="GZ40" s="3"/>
      <c r="HA40" s="3"/>
      <c r="HB40" s="3"/>
      <c r="HC40" s="3"/>
      <c r="HD40" s="3"/>
      <c r="HE40" s="3"/>
      <c r="HF40" s="3"/>
      <c r="HG40" s="3"/>
      <c r="HH40" s="3"/>
      <c r="HI40" s="3"/>
      <c r="HJ40" s="3"/>
      <c r="HK40" s="3"/>
      <c r="HL40" s="3"/>
      <c r="HM40" s="3"/>
      <c r="HN40" s="3"/>
      <c r="HO40" s="3"/>
      <c r="HP40" s="3"/>
      <c r="HQ40" s="3"/>
      <c r="HR40" s="3"/>
      <c r="HS40" s="3"/>
      <c r="HT40" s="3"/>
      <c r="HU40" s="3"/>
      <c r="HV40" s="3"/>
      <c r="HW40" s="3"/>
      <c r="HX40" s="3"/>
      <c r="HY40" s="3"/>
      <c r="HZ40" s="3"/>
      <c r="IA40" s="3"/>
      <c r="IB40" s="3"/>
      <c r="IC40" s="3"/>
      <c r="ID40" s="3"/>
      <c r="IE40" s="3"/>
      <c r="IF40" s="3"/>
      <c r="IG40" s="3"/>
      <c r="IH40" s="3"/>
      <c r="II40" s="3"/>
      <c r="IJ40" s="3"/>
      <c r="IK40" s="3"/>
      <c r="IL40" s="3"/>
      <c r="IM40" s="3"/>
    </row>
    <row r="41" spans="1:247" ht="15" x14ac:dyDescent="0.35">
      <c r="A41" s="42" t="s">
        <v>2</v>
      </c>
      <c r="B41" s="69">
        <f>((AP41+AP42)/2+(((AP41-AP42)/2)^2+(AP43/2)^2)^0.5)</f>
        <v>358.75143777354464</v>
      </c>
      <c r="C41" s="54" t="s">
        <v>39</v>
      </c>
      <c r="D41" s="3"/>
      <c r="E41" s="42" t="s">
        <v>2</v>
      </c>
      <c r="F41" s="53">
        <f>((AT41+AT42)/2+(((AT41-AT42)/2)^2+(AT43/2)^2)^0.5)</f>
        <v>358.75143777354452</v>
      </c>
      <c r="G41" s="54" t="s">
        <v>39</v>
      </c>
      <c r="H41" s="3"/>
      <c r="I41" s="42" t="s">
        <v>2</v>
      </c>
      <c r="J41" s="69">
        <f>((AX41+AX42)/2+(((AX41-AX42)/2)^2+(AX43/2)^2)^0.5)</f>
        <v>358.75143777354435</v>
      </c>
      <c r="K41" s="54" t="s">
        <v>39</v>
      </c>
      <c r="V41" s="34"/>
      <c r="W41" s="62">
        <v>-6.7180164370645046E-7</v>
      </c>
      <c r="X41" s="62">
        <v>1.6710420910651996E-6</v>
      </c>
      <c r="Y41" s="62">
        <v>0</v>
      </c>
      <c r="Z41" s="62">
        <v>-2.0181307944534633E-21</v>
      </c>
      <c r="AA41" s="62">
        <v>7.3995447694041893E-21</v>
      </c>
      <c r="AB41" s="62">
        <v>0</v>
      </c>
      <c r="AC41" s="63"/>
      <c r="AD41" s="64">
        <f>B38</f>
        <v>0</v>
      </c>
      <c r="AE41" s="63"/>
      <c r="AF41" s="65">
        <v>0</v>
      </c>
      <c r="AH41" s="42" t="s">
        <v>43</v>
      </c>
      <c r="AI41" s="43">
        <f>AF40</f>
        <v>0</v>
      </c>
      <c r="AJ41" s="44"/>
      <c r="AK41" s="42" t="s">
        <v>43</v>
      </c>
      <c r="AL41" s="43">
        <f>AF43</f>
        <v>0</v>
      </c>
      <c r="AM41" s="34"/>
      <c r="AO41" s="42" t="s">
        <v>37</v>
      </c>
      <c r="AP41" s="53">
        <f>(H19/2*AL41+AI41)*1000000</f>
        <v>0</v>
      </c>
      <c r="AQ41" s="54" t="s">
        <v>20</v>
      </c>
      <c r="AS41" s="42" t="s">
        <v>37</v>
      </c>
      <c r="AT41" s="53">
        <f>AI41*1000000</f>
        <v>0</v>
      </c>
      <c r="AU41" s="54" t="s">
        <v>20</v>
      </c>
      <c r="AV41" s="44"/>
      <c r="AW41" s="42" t="s">
        <v>37</v>
      </c>
      <c r="AX41" s="53">
        <f>(AI41-H19/2*AL41)*1000000</f>
        <v>0</v>
      </c>
      <c r="AY41" s="54" t="s">
        <v>20</v>
      </c>
      <c r="CN41" s="7"/>
      <c r="CO41" s="8"/>
      <c r="CQ41" s="9"/>
      <c r="CR41" s="9"/>
      <c r="CS41" s="9"/>
      <c r="CU41" s="10"/>
      <c r="CW41" s="11"/>
      <c r="CX41" s="11"/>
      <c r="CY41" s="11"/>
      <c r="CZ41" s="11"/>
      <c r="DA41" s="11"/>
      <c r="DB41" s="11"/>
      <c r="DF41" s="7"/>
      <c r="DG41" s="8"/>
      <c r="DJ41" s="7"/>
      <c r="DK41" s="8"/>
      <c r="DM41" s="9"/>
      <c r="DN41" s="9"/>
      <c r="DO41" s="9"/>
      <c r="DQ41" s="12"/>
      <c r="DR41" s="12"/>
      <c r="DS41" s="12"/>
      <c r="FC41" s="13"/>
      <c r="FD41" s="13"/>
      <c r="FE41" s="13"/>
      <c r="FF41" s="13"/>
      <c r="FG41" s="13"/>
      <c r="FH41" s="13"/>
      <c r="FI41" s="13"/>
      <c r="FK41" s="14"/>
      <c r="FL41" s="16"/>
      <c r="FM41" s="16"/>
      <c r="FN41" s="16"/>
      <c r="FO41" s="16"/>
      <c r="FP41" s="16"/>
      <c r="FQ41" s="16"/>
      <c r="FR41" s="14"/>
      <c r="FS41" s="18"/>
      <c r="FT41" s="16"/>
      <c r="FU41" s="15"/>
      <c r="FV41" s="17"/>
      <c r="FW41" s="16"/>
      <c r="FX41" s="17"/>
      <c r="FY41" s="14"/>
      <c r="FZ41" s="18"/>
      <c r="GA41" s="16"/>
      <c r="GB41" s="18"/>
      <c r="GC41" s="17"/>
      <c r="GD41" s="18"/>
      <c r="GE41" s="17"/>
      <c r="GG41" s="16"/>
      <c r="GH41" s="19"/>
      <c r="GI41" s="19"/>
      <c r="GJ41" s="19"/>
      <c r="GK41" s="19"/>
      <c r="GL41" s="19"/>
      <c r="GM41" s="19"/>
      <c r="GN41" s="19"/>
      <c r="GO41" s="3"/>
      <c r="GP41" s="3"/>
      <c r="GQ41" s="3"/>
      <c r="GR41" s="3"/>
      <c r="GS41" s="3"/>
      <c r="GT41" s="3"/>
      <c r="GU41" s="3"/>
      <c r="GV41" s="3"/>
      <c r="GW41" s="3"/>
      <c r="GX41" s="3"/>
      <c r="GY41" s="3"/>
      <c r="GZ41" s="3"/>
      <c r="HA41" s="3"/>
      <c r="HB41" s="3"/>
      <c r="HC41" s="3"/>
      <c r="HD41" s="3"/>
      <c r="HE41" s="3"/>
      <c r="HF41" s="3"/>
      <c r="HG41" s="3"/>
      <c r="HH41" s="3"/>
      <c r="HI41" s="3"/>
      <c r="HJ41" s="3"/>
      <c r="HK41" s="3"/>
      <c r="HL41" s="3"/>
      <c r="HM41" s="3"/>
      <c r="HN41" s="3"/>
      <c r="HO41" s="3"/>
      <c r="HP41" s="3"/>
      <c r="HQ41" s="3"/>
      <c r="HR41" s="3"/>
      <c r="HS41" s="3"/>
      <c r="HT41" s="3"/>
      <c r="HU41" s="3"/>
      <c r="HV41" s="3"/>
      <c r="HW41" s="3"/>
      <c r="HX41" s="3"/>
      <c r="HY41" s="3"/>
      <c r="HZ41" s="3"/>
      <c r="IA41" s="3"/>
      <c r="IB41" s="3"/>
      <c r="IC41" s="3"/>
      <c r="ID41" s="3"/>
      <c r="IE41" s="3"/>
      <c r="IF41" s="3"/>
      <c r="IG41" s="3"/>
      <c r="IH41" s="3"/>
      <c r="II41" s="3"/>
      <c r="IJ41" s="3"/>
      <c r="IK41" s="3"/>
      <c r="IL41" s="3"/>
      <c r="IM41" s="3"/>
    </row>
    <row r="42" spans="1:247" ht="15" x14ac:dyDescent="0.35">
      <c r="A42" s="42" t="s">
        <v>3</v>
      </c>
      <c r="B42" s="69">
        <f>((AP41+AP42)/2-(((AP41-AP42)/2)^2+(AP43/2)^2)^0.5)</f>
        <v>-358.75143777354464</v>
      </c>
      <c r="C42" s="54" t="s">
        <v>40</v>
      </c>
      <c r="D42" s="3"/>
      <c r="E42" s="42" t="s">
        <v>3</v>
      </c>
      <c r="F42" s="53">
        <f>((AT41+AT42)/2-(((AT41-AT42)/2)^2+(AT43/2)^2)^0.5)</f>
        <v>-358.75143777354452</v>
      </c>
      <c r="G42" s="54" t="s">
        <v>40</v>
      </c>
      <c r="H42" s="20"/>
      <c r="I42" s="42" t="s">
        <v>3</v>
      </c>
      <c r="J42" s="69">
        <f>((AX41+AX42)/2-(((AX41-AX42)/2)^2+(AX43/2)^2)^0.5)</f>
        <v>-358.75143777354435</v>
      </c>
      <c r="K42" s="54" t="s">
        <v>40</v>
      </c>
      <c r="V42" s="34"/>
      <c r="W42" s="62">
        <v>0</v>
      </c>
      <c r="X42" s="62">
        <v>0</v>
      </c>
      <c r="Y42" s="62">
        <v>3.5875143777354452E-6</v>
      </c>
      <c r="Z42" s="62">
        <v>0</v>
      </c>
      <c r="AA42" s="62">
        <v>0</v>
      </c>
      <c r="AB42" s="62">
        <v>1.6032101221160451E-20</v>
      </c>
      <c r="AC42" s="63"/>
      <c r="AD42" s="64">
        <f>B39</f>
        <v>200</v>
      </c>
      <c r="AE42" s="63"/>
      <c r="AF42" s="65">
        <v>7.17502875547089E-4</v>
      </c>
      <c r="AH42" s="41" t="s">
        <v>44</v>
      </c>
      <c r="AI42" s="48">
        <f>AF41</f>
        <v>0</v>
      </c>
      <c r="AJ42" s="44"/>
      <c r="AK42" s="41" t="s">
        <v>44</v>
      </c>
      <c r="AL42" s="48">
        <f>AF44</f>
        <v>0</v>
      </c>
      <c r="AM42" s="34"/>
      <c r="AO42" s="41" t="s">
        <v>38</v>
      </c>
      <c r="AP42" s="53">
        <f>(H19/2*AL42+AI42)*1000000</f>
        <v>0</v>
      </c>
      <c r="AQ42" s="54" t="s">
        <v>21</v>
      </c>
      <c r="AS42" s="41" t="s">
        <v>38</v>
      </c>
      <c r="AT42" s="53">
        <f>AI42*1000000</f>
        <v>0</v>
      </c>
      <c r="AU42" s="54" t="s">
        <v>21</v>
      </c>
      <c r="AW42" s="41" t="s">
        <v>38</v>
      </c>
      <c r="AX42" s="53">
        <f>(AI42-H19/2*AL42)*1000000</f>
        <v>0</v>
      </c>
      <c r="AY42" s="54" t="s">
        <v>21</v>
      </c>
      <c r="CN42" s="7"/>
      <c r="CO42" s="8"/>
      <c r="CQ42" s="9"/>
      <c r="CR42" s="9"/>
      <c r="CS42" s="9"/>
      <c r="CU42" s="10"/>
      <c r="CW42" s="11"/>
      <c r="CX42" s="11"/>
      <c r="CY42" s="11"/>
      <c r="CZ42" s="11"/>
      <c r="DA42" s="11"/>
      <c r="DB42" s="11"/>
      <c r="DF42" s="7"/>
      <c r="DG42" s="8"/>
      <c r="DJ42" s="7"/>
      <c r="DK42" s="8"/>
      <c r="DM42" s="9"/>
      <c r="DN42" s="9"/>
      <c r="DO42" s="9"/>
      <c r="DQ42" s="12"/>
      <c r="DR42" s="12"/>
      <c r="DS42" s="12"/>
      <c r="FC42" s="13"/>
      <c r="FD42" s="13"/>
      <c r="FE42" s="13"/>
      <c r="FF42" s="13"/>
      <c r="FG42" s="13"/>
      <c r="FH42" s="13"/>
      <c r="FI42" s="13"/>
      <c r="FK42" s="14"/>
      <c r="FL42" s="15"/>
      <c r="FM42" s="16"/>
      <c r="FN42" s="15"/>
      <c r="FO42" s="16"/>
      <c r="FP42" s="16"/>
      <c r="FQ42" s="16"/>
      <c r="FR42" s="14"/>
      <c r="FS42" s="15"/>
      <c r="FT42" s="16"/>
      <c r="FU42" s="15"/>
      <c r="FV42" s="17"/>
      <c r="FW42" s="15"/>
      <c r="FX42" s="17"/>
      <c r="FY42" s="14"/>
      <c r="FZ42" s="18"/>
      <c r="GA42" s="16"/>
      <c r="GB42" s="17"/>
      <c r="GC42" s="17"/>
      <c r="GD42" s="17"/>
      <c r="GE42" s="17"/>
      <c r="GG42" s="16"/>
      <c r="GH42" s="19"/>
      <c r="GI42" s="19"/>
      <c r="GJ42" s="19"/>
      <c r="GK42" s="19"/>
      <c r="GL42" s="19"/>
      <c r="GM42" s="19"/>
      <c r="GN42" s="19"/>
      <c r="GO42" s="3"/>
      <c r="GP42" s="3"/>
      <c r="GQ42" s="3"/>
      <c r="GR42" s="3"/>
      <c r="GS42" s="3"/>
      <c r="GT42" s="3"/>
      <c r="GU42" s="3"/>
      <c r="GV42" s="3"/>
      <c r="GW42" s="3"/>
      <c r="GX42" s="3"/>
      <c r="GY42" s="3"/>
      <c r="GZ42" s="3"/>
      <c r="HA42" s="3"/>
      <c r="HB42" s="3"/>
      <c r="HC42" s="3"/>
      <c r="HD42" s="3"/>
      <c r="HE42" s="3"/>
      <c r="HF42" s="3"/>
      <c r="HG42" s="3"/>
      <c r="HH42" s="3"/>
      <c r="HI42" s="3"/>
      <c r="HJ42" s="3"/>
      <c r="HK42" s="3"/>
      <c r="HL42" s="3"/>
      <c r="HM42" s="3"/>
      <c r="HN42" s="3"/>
      <c r="HO42" s="3"/>
      <c r="HP42" s="3"/>
      <c r="HQ42" s="3"/>
      <c r="HR42" s="3"/>
      <c r="HS42" s="3"/>
      <c r="HT42" s="3"/>
      <c r="HU42" s="3"/>
      <c r="HV42" s="3"/>
      <c r="HW42" s="3"/>
      <c r="HX42" s="3"/>
      <c r="HY42" s="3"/>
      <c r="HZ42" s="3"/>
      <c r="IA42" s="3"/>
      <c r="IB42" s="3"/>
      <c r="IC42" s="3"/>
      <c r="ID42" s="3"/>
      <c r="IE42" s="3"/>
      <c r="IF42" s="3"/>
      <c r="IG42" s="3"/>
      <c r="IH42" s="3"/>
      <c r="II42" s="3"/>
      <c r="IJ42" s="3"/>
      <c r="IK42" s="3"/>
      <c r="IL42" s="3"/>
      <c r="IM42" s="3"/>
    </row>
    <row r="43" spans="1:247" ht="16.2" x14ac:dyDescent="0.35">
      <c r="A43" s="42" t="s">
        <v>4</v>
      </c>
      <c r="B43" s="69">
        <f>(2*(((AP41-AP42)/2)^2+(AP43/2)^2)^0.5)</f>
        <v>717.50287554708927</v>
      </c>
      <c r="C43" s="54" t="s">
        <v>23</v>
      </c>
      <c r="D43" s="3"/>
      <c r="E43" s="42" t="s">
        <v>4</v>
      </c>
      <c r="F43" s="53">
        <f>(2*(((AT41-AT42)/2)^2+(AT43/2)^2)^0.5)</f>
        <v>717.50287554708905</v>
      </c>
      <c r="G43" s="54" t="s">
        <v>23</v>
      </c>
      <c r="H43" s="3"/>
      <c r="I43" s="42" t="s">
        <v>4</v>
      </c>
      <c r="J43" s="69">
        <f>(2*(((AX41-AX42)/2)^2+(AX43/2)^2)^0.5)</f>
        <v>717.50287554708871</v>
      </c>
      <c r="K43" s="54" t="s">
        <v>23</v>
      </c>
      <c r="V43" s="34"/>
      <c r="W43" s="62">
        <v>7.3995447694041893E-21</v>
      </c>
      <c r="X43" s="62">
        <v>-2.0181307944534633E-21</v>
      </c>
      <c r="Y43" s="62">
        <v>0</v>
      </c>
      <c r="Z43" s="62">
        <v>6.2702209648802327E-4</v>
      </c>
      <c r="AA43" s="62">
        <v>-2.5693304191070932E-4</v>
      </c>
      <c r="AB43" s="62">
        <v>0</v>
      </c>
      <c r="AC43" s="66"/>
      <c r="AD43" s="64">
        <f>F37</f>
        <v>0</v>
      </c>
      <c r="AE43" s="66"/>
      <c r="AF43" s="65">
        <v>0</v>
      </c>
      <c r="AH43" s="42" t="s">
        <v>4</v>
      </c>
      <c r="AI43" s="49">
        <f>AF42</f>
        <v>7.17502875547089E-4</v>
      </c>
      <c r="AJ43" s="44"/>
      <c r="AK43" s="42" t="s">
        <v>4</v>
      </c>
      <c r="AL43" s="49">
        <f>AF45</f>
        <v>3.2064202442320908E-18</v>
      </c>
      <c r="AM43" s="34"/>
      <c r="AO43" s="42" t="s">
        <v>4</v>
      </c>
      <c r="AP43" s="53">
        <f>(H19/2*AL43+AI43)*1000000</f>
        <v>717.50287554708927</v>
      </c>
      <c r="AQ43" s="54" t="s">
        <v>22</v>
      </c>
      <c r="AR43" s="1"/>
      <c r="AS43" s="42" t="s">
        <v>4</v>
      </c>
      <c r="AT43" s="53">
        <f>AI43*1000000</f>
        <v>717.50287554708905</v>
      </c>
      <c r="AU43" s="54" t="s">
        <v>22</v>
      </c>
      <c r="AV43" s="1"/>
      <c r="AW43" s="42" t="s">
        <v>4</v>
      </c>
      <c r="AX43" s="53">
        <f>(AI43-H19/2*AL43)*1000000</f>
        <v>717.50287554708871</v>
      </c>
      <c r="AY43" s="54" t="s">
        <v>22</v>
      </c>
      <c r="CN43" s="7"/>
      <c r="CO43" s="8"/>
      <c r="CQ43" s="9"/>
      <c r="CR43" s="9"/>
      <c r="CS43" s="9"/>
      <c r="CU43" s="10"/>
      <c r="CW43" s="11"/>
      <c r="CX43" s="11"/>
      <c r="CY43" s="11"/>
      <c r="CZ43" s="11"/>
      <c r="DA43" s="11"/>
      <c r="DB43" s="11"/>
      <c r="DF43" s="7"/>
      <c r="DG43" s="8"/>
      <c r="DJ43" s="7"/>
      <c r="DK43" s="8"/>
      <c r="DM43" s="9"/>
      <c r="DN43" s="9"/>
      <c r="DO43" s="9"/>
      <c r="DQ43" s="12"/>
      <c r="DR43" s="12"/>
      <c r="DS43" s="12"/>
      <c r="FC43" s="13"/>
      <c r="FD43" s="13"/>
      <c r="FE43" s="13"/>
      <c r="FF43" s="13"/>
      <c r="FG43" s="13"/>
      <c r="FH43" s="13"/>
      <c r="FI43" s="13"/>
      <c r="FK43" s="14"/>
      <c r="FL43" s="15"/>
      <c r="FM43" s="16"/>
      <c r="FN43" s="15"/>
      <c r="FO43" s="16"/>
      <c r="FP43" s="16"/>
      <c r="FQ43" s="16"/>
      <c r="FR43" s="14"/>
      <c r="FS43" s="15"/>
      <c r="FT43" s="16"/>
      <c r="FU43" s="21"/>
      <c r="FV43" s="17"/>
      <c r="FW43" s="15"/>
      <c r="FX43" s="17"/>
      <c r="FY43" s="14"/>
      <c r="FZ43" s="18"/>
      <c r="GA43" s="16"/>
      <c r="GB43" s="17"/>
      <c r="GC43" s="17"/>
      <c r="GD43" s="17"/>
      <c r="GE43" s="17"/>
      <c r="GF43" s="14"/>
      <c r="GG43" s="16"/>
      <c r="GH43" s="19"/>
      <c r="GI43" s="19"/>
      <c r="GJ43" s="19"/>
      <c r="GK43" s="19"/>
      <c r="GL43" s="19"/>
      <c r="GM43" s="19"/>
      <c r="GN43" s="19"/>
      <c r="GO43" s="3"/>
      <c r="GP43" s="3"/>
      <c r="GQ43" s="3"/>
      <c r="GR43" s="3"/>
      <c r="GS43" s="3"/>
      <c r="GT43" s="3"/>
      <c r="GU43" s="3"/>
      <c r="GV43" s="3"/>
      <c r="GW43" s="3"/>
      <c r="GX43" s="3"/>
      <c r="GY43" s="3"/>
      <c r="GZ43" s="3"/>
      <c r="HA43" s="3"/>
      <c r="HB43" s="3"/>
      <c r="HC43" s="3"/>
      <c r="HD43" s="3"/>
      <c r="HE43" s="3"/>
      <c r="HF43" s="3"/>
      <c r="HG43" s="3"/>
      <c r="HH43" s="3"/>
      <c r="HI43" s="3"/>
      <c r="HJ43" s="3"/>
      <c r="HK43" s="3"/>
      <c r="HL43" s="3"/>
      <c r="HM43" s="3"/>
      <c r="HN43" s="3"/>
      <c r="HO43" s="3"/>
      <c r="HP43" s="3"/>
      <c r="HQ43" s="3"/>
      <c r="HR43" s="3"/>
      <c r="HS43" s="3"/>
      <c r="HT43" s="3"/>
      <c r="HU43" s="3"/>
      <c r="HV43" s="3"/>
      <c r="HW43" s="3"/>
      <c r="HX43" s="3"/>
      <c r="HY43" s="3"/>
      <c r="HZ43" s="3"/>
      <c r="IA43" s="3"/>
      <c r="IB43" s="3"/>
      <c r="IC43" s="3"/>
      <c r="ID43" s="3"/>
      <c r="IE43" s="3"/>
      <c r="IF43" s="3"/>
      <c r="IG43" s="3"/>
      <c r="IH43" s="3"/>
      <c r="II43" s="3"/>
      <c r="IJ43" s="3"/>
      <c r="IK43" s="3"/>
      <c r="IL43" s="3"/>
      <c r="IM43" s="3"/>
    </row>
    <row r="44" spans="1:247" ht="13.8" x14ac:dyDescent="0.3">
      <c r="A44" s="3" t="s">
        <v>42</v>
      </c>
      <c r="B44" s="3"/>
      <c r="C44" s="3"/>
      <c r="D44" s="3"/>
      <c r="E44" s="3" t="s">
        <v>42</v>
      </c>
      <c r="F44" s="3"/>
      <c r="G44" s="3"/>
      <c r="H44" s="3"/>
      <c r="I44" s="3" t="s">
        <v>42</v>
      </c>
      <c r="J44" s="3"/>
      <c r="K44" s="3"/>
      <c r="V44" s="34"/>
      <c r="W44" s="62">
        <v>-2.0181307944534633E-21</v>
      </c>
      <c r="X44" s="62">
        <v>7.3995447694041893E-21</v>
      </c>
      <c r="Y44" s="62">
        <v>0</v>
      </c>
      <c r="Z44" s="62">
        <v>-2.5693304191070932E-4</v>
      </c>
      <c r="AA44" s="62">
        <v>6.2702209648802327E-4</v>
      </c>
      <c r="AB44" s="62">
        <v>0</v>
      </c>
      <c r="AC44" s="66"/>
      <c r="AD44" s="64">
        <f>F38</f>
        <v>0</v>
      </c>
      <c r="AE44" s="66"/>
      <c r="AF44" s="65">
        <v>0</v>
      </c>
      <c r="CN44" s="7"/>
      <c r="CO44" s="8"/>
      <c r="CQ44" s="9"/>
      <c r="CR44" s="9"/>
      <c r="CS44" s="9"/>
      <c r="CU44" s="10"/>
      <c r="CW44" s="11"/>
      <c r="CX44" s="11"/>
      <c r="CY44" s="11"/>
      <c r="CZ44" s="11"/>
      <c r="DA44" s="11"/>
      <c r="DB44" s="11"/>
      <c r="DF44" s="7"/>
      <c r="DG44" s="8"/>
      <c r="DJ44" s="7"/>
      <c r="DK44" s="8"/>
      <c r="DM44" s="9"/>
      <c r="DN44" s="9"/>
      <c r="DO44" s="9"/>
      <c r="DQ44" s="12"/>
      <c r="DR44" s="12"/>
      <c r="DS44" s="12"/>
      <c r="FC44" s="13"/>
      <c r="FD44" s="13"/>
      <c r="FE44" s="13"/>
      <c r="FF44" s="13"/>
      <c r="FG44" s="13"/>
      <c r="FH44" s="13"/>
      <c r="FI44" s="13"/>
      <c r="FK44" s="14"/>
      <c r="FL44" s="16"/>
      <c r="FM44" s="16"/>
      <c r="FN44" s="16"/>
      <c r="FO44" s="16"/>
      <c r="FP44" s="16"/>
      <c r="FQ44" s="16"/>
      <c r="FR44" s="14"/>
      <c r="FS44" s="18"/>
      <c r="FT44" s="16"/>
      <c r="FU44" s="15"/>
      <c r="FV44" s="17"/>
      <c r="FW44" s="16"/>
      <c r="FX44" s="17"/>
      <c r="FY44" s="14"/>
      <c r="FZ44" s="18"/>
      <c r="GA44" s="16"/>
      <c r="GB44" s="18"/>
      <c r="GC44" s="17"/>
      <c r="GD44" s="18"/>
      <c r="GE44" s="17"/>
      <c r="GG44" s="16"/>
      <c r="GH44" s="19"/>
      <c r="GI44" s="19"/>
      <c r="GJ44" s="19"/>
      <c r="GK44" s="19"/>
      <c r="GL44" s="19"/>
      <c r="GM44" s="19"/>
      <c r="GN44" s="19"/>
      <c r="GO44" s="3"/>
      <c r="GP44" s="3"/>
      <c r="GQ44" s="3"/>
      <c r="GR44" s="3"/>
      <c r="GS44" s="3"/>
      <c r="GT44" s="3"/>
      <c r="GU44" s="3"/>
      <c r="GV44" s="3"/>
      <c r="GW44" s="3"/>
      <c r="GX44" s="3"/>
      <c r="GY44" s="3"/>
      <c r="GZ44" s="3"/>
      <c r="HA44" s="3"/>
      <c r="HB44" s="3"/>
      <c r="HC44" s="3"/>
      <c r="HD44" s="3"/>
      <c r="HE44" s="3"/>
      <c r="HF44" s="3"/>
      <c r="HG44" s="3"/>
      <c r="HH44" s="3"/>
      <c r="HI44" s="3"/>
      <c r="HJ44" s="3"/>
      <c r="HK44" s="3"/>
      <c r="HL44" s="3"/>
      <c r="HM44" s="3"/>
      <c r="HN44" s="3"/>
      <c r="HO44" s="3"/>
      <c r="HP44" s="3"/>
      <c r="HQ44" s="3"/>
      <c r="HR44" s="3"/>
      <c r="HS44" s="3"/>
      <c r="HT44" s="3"/>
      <c r="HU44" s="3"/>
      <c r="HV44" s="3"/>
      <c r="HW44" s="3"/>
      <c r="HX44" s="3"/>
      <c r="HY44" s="3"/>
      <c r="HZ44" s="3"/>
      <c r="IA44" s="3"/>
      <c r="IB44" s="3"/>
      <c r="IC44" s="3"/>
      <c r="ID44" s="3"/>
      <c r="IE44" s="3"/>
      <c r="IF44" s="3"/>
      <c r="IG44" s="3"/>
      <c r="IH44" s="3"/>
      <c r="II44" s="3"/>
      <c r="IJ44" s="3"/>
      <c r="IK44" s="3"/>
      <c r="IL44" s="3"/>
      <c r="IM44" s="3"/>
    </row>
    <row r="45" spans="1:247" ht="13.8" x14ac:dyDescent="0.3">
      <c r="A45" s="3"/>
      <c r="B45" s="59">
        <f>IF(ISERROR(DEGREES(ATAN(2*AP43/(AP41-AP42)))/2)=TRUE,0,DEGREES(ATAN(2*AP43/(AP41-AP42)))/2)</f>
        <v>0</v>
      </c>
      <c r="C45" s="35" t="s">
        <v>41</v>
      </c>
      <c r="D45" s="35"/>
      <c r="E45" s="35"/>
      <c r="F45" s="35">
        <f>IF(ISERROR(DEGREES(ATAN(2*AT43/(AT41-AT42)))/2)=TRUE,0,DEGREES(ATAN(2*AT43/(AT41-AT42)))/2)</f>
        <v>0</v>
      </c>
      <c r="G45" s="35" t="s">
        <v>41</v>
      </c>
      <c r="H45" s="35"/>
      <c r="I45" s="35"/>
      <c r="J45" s="35">
        <f>IF(ISERROR(DEGREES(ATAN(2*AX43/(AX41-AX42)))/2)=TRUE,0,DEGREES(ATAN(2*AX43/(AX41-AX42)))/2)</f>
        <v>0</v>
      </c>
      <c r="K45" s="59" t="s">
        <v>41</v>
      </c>
      <c r="V45" s="34"/>
      <c r="W45" s="62">
        <v>0</v>
      </c>
      <c r="X45" s="62">
        <v>0</v>
      </c>
      <c r="Y45" s="62">
        <v>1.6032101221160454E-20</v>
      </c>
      <c r="Z45" s="62">
        <v>0</v>
      </c>
      <c r="AA45" s="62">
        <v>0</v>
      </c>
      <c r="AB45" s="62">
        <v>1.3102837492719038E-3</v>
      </c>
      <c r="AC45" s="66"/>
      <c r="AD45" s="64">
        <f>F39</f>
        <v>0</v>
      </c>
      <c r="AE45" s="66"/>
      <c r="AF45" s="65">
        <v>3.2064202442320908E-18</v>
      </c>
      <c r="CN45" s="7"/>
      <c r="CO45" s="8"/>
      <c r="CQ45" s="9"/>
      <c r="CR45" s="9"/>
      <c r="CS45" s="9"/>
      <c r="CU45" s="10"/>
      <c r="CW45" s="11"/>
      <c r="CX45" s="11"/>
      <c r="CY45" s="11"/>
      <c r="CZ45" s="11"/>
      <c r="DA45" s="11"/>
      <c r="DB45" s="11"/>
      <c r="DF45" s="7"/>
      <c r="DG45" s="8"/>
      <c r="DJ45" s="7"/>
      <c r="DK45" s="8"/>
      <c r="DM45" s="9"/>
      <c r="DN45" s="9"/>
      <c r="DO45" s="9"/>
      <c r="DQ45" s="12"/>
      <c r="DR45" s="12"/>
      <c r="DS45" s="12"/>
      <c r="FC45" s="13"/>
      <c r="FD45" s="13"/>
      <c r="FE45" s="13"/>
      <c r="FF45" s="13"/>
      <c r="FG45" s="13"/>
      <c r="FH45" s="13"/>
      <c r="FI45" s="13"/>
      <c r="FK45" s="14"/>
      <c r="FL45" s="16"/>
      <c r="FM45" s="16"/>
      <c r="FN45" s="16"/>
      <c r="FO45" s="16"/>
      <c r="FP45" s="16"/>
      <c r="FQ45" s="16"/>
      <c r="FR45" s="14"/>
      <c r="FS45" s="18"/>
      <c r="FT45" s="16"/>
      <c r="FU45" s="15"/>
      <c r="FV45" s="17"/>
      <c r="FW45" s="16"/>
      <c r="FX45" s="17"/>
      <c r="FY45" s="14"/>
      <c r="FZ45" s="18"/>
      <c r="GA45" s="16"/>
      <c r="GB45" s="18"/>
      <c r="GC45" s="17"/>
      <c r="GD45" s="18"/>
      <c r="GE45" s="17"/>
      <c r="GG45" s="16"/>
      <c r="GH45" s="19"/>
      <c r="GI45" s="19"/>
      <c r="GJ45" s="19"/>
      <c r="GK45" s="19"/>
      <c r="GL45" s="19"/>
      <c r="GM45" s="19"/>
      <c r="GN45" s="19"/>
      <c r="GO45" s="3"/>
      <c r="GP45" s="3"/>
      <c r="GQ45" s="3"/>
      <c r="GR45" s="3"/>
      <c r="GS45" s="3"/>
      <c r="GT45" s="3"/>
      <c r="GU45" s="3"/>
      <c r="GV45" s="3"/>
      <c r="GW45" s="3"/>
      <c r="GX45" s="3"/>
      <c r="GY45" s="3"/>
      <c r="GZ45" s="3"/>
      <c r="HA45" s="3"/>
      <c r="HB45" s="3"/>
      <c r="HC45" s="3"/>
      <c r="HD45" s="3"/>
      <c r="HE45" s="3"/>
      <c r="HF45" s="3"/>
      <c r="HG45" s="3"/>
      <c r="HH45" s="3"/>
      <c r="HI45" s="3"/>
      <c r="HJ45" s="3"/>
      <c r="HK45" s="3"/>
      <c r="HL45" s="3"/>
      <c r="HM45" s="3"/>
      <c r="HN45" s="3"/>
      <c r="HO45" s="3"/>
      <c r="HP45" s="3"/>
      <c r="HQ45" s="3"/>
      <c r="HR45" s="3"/>
      <c r="HS45" s="3"/>
      <c r="HT45" s="3"/>
      <c r="HU45" s="3"/>
      <c r="HV45" s="3"/>
      <c r="HW45" s="3"/>
      <c r="HX45" s="3"/>
      <c r="HY45" s="3"/>
      <c r="HZ45" s="3"/>
      <c r="IA45" s="3"/>
      <c r="IB45" s="3"/>
      <c r="IC45" s="3"/>
      <c r="ID45" s="3"/>
      <c r="IE45" s="3"/>
      <c r="IF45" s="3"/>
      <c r="IG45" s="3"/>
      <c r="IH45" s="3"/>
      <c r="II45" s="3"/>
      <c r="IJ45" s="3"/>
      <c r="IK45" s="3"/>
      <c r="IL45" s="3"/>
      <c r="IM45" s="3"/>
    </row>
    <row r="46" spans="1:247" ht="13.8" x14ac:dyDescent="0.3">
      <c r="A46" s="3"/>
      <c r="B46" s="3"/>
      <c r="C46" s="3"/>
      <c r="D46" s="3"/>
      <c r="E46" s="3"/>
      <c r="F46" s="3"/>
      <c r="G46" s="3"/>
      <c r="H46" s="3"/>
      <c r="I46" s="3"/>
      <c r="J46" s="3"/>
      <c r="K46" s="3"/>
      <c r="V46" s="15"/>
      <c r="W46" s="41"/>
      <c r="Z46" s="50"/>
      <c r="CN46" s="7"/>
      <c r="CO46" s="8"/>
      <c r="CQ46" s="9"/>
      <c r="CR46" s="9"/>
      <c r="CS46" s="9"/>
      <c r="CU46" s="10"/>
      <c r="CW46" s="11"/>
      <c r="CX46" s="11"/>
      <c r="CY46" s="11"/>
      <c r="CZ46" s="11"/>
      <c r="DA46" s="11"/>
      <c r="DB46" s="11"/>
      <c r="DF46" s="7"/>
      <c r="DG46" s="8"/>
      <c r="DJ46" s="7"/>
      <c r="DK46" s="8"/>
      <c r="DM46" s="9"/>
      <c r="DN46" s="9"/>
      <c r="DO46" s="9"/>
      <c r="DQ46" s="12"/>
      <c r="DR46" s="12"/>
      <c r="DS46" s="12"/>
      <c r="FC46" s="13"/>
      <c r="FD46" s="13"/>
      <c r="FE46" s="13"/>
      <c r="FF46" s="13"/>
      <c r="FG46" s="13"/>
      <c r="FH46" s="13"/>
      <c r="FI46" s="13"/>
      <c r="FK46" s="14"/>
      <c r="FL46" s="15"/>
      <c r="FM46" s="16"/>
      <c r="FN46" s="15"/>
      <c r="FO46" s="16"/>
      <c r="FP46" s="16"/>
      <c r="FQ46" s="16"/>
      <c r="FR46" s="14"/>
      <c r="FS46" s="15"/>
      <c r="FT46" s="16"/>
      <c r="FU46" s="15"/>
      <c r="FV46" s="17"/>
      <c r="FW46" s="15"/>
      <c r="FX46" s="17"/>
      <c r="FY46" s="14"/>
      <c r="FZ46" s="18"/>
      <c r="GA46" s="16"/>
      <c r="GB46" s="17"/>
      <c r="GC46" s="17"/>
      <c r="GD46" s="17"/>
      <c r="GE46" s="17"/>
      <c r="GG46" s="16"/>
      <c r="GH46" s="19"/>
      <c r="GI46" s="19"/>
      <c r="GJ46" s="19"/>
      <c r="GK46" s="19"/>
      <c r="GL46" s="19"/>
      <c r="GM46" s="19"/>
      <c r="GN46" s="19"/>
      <c r="GO46" s="3"/>
      <c r="GP46" s="3"/>
      <c r="GQ46" s="3"/>
      <c r="GR46" s="3"/>
      <c r="GS46" s="3"/>
      <c r="GT46" s="3"/>
      <c r="GU46" s="3"/>
      <c r="GV46" s="3"/>
      <c r="GW46" s="3"/>
      <c r="GX46" s="3"/>
      <c r="GY46" s="3"/>
      <c r="GZ46" s="3"/>
      <c r="HA46" s="3"/>
      <c r="HB46" s="3"/>
      <c r="HC46" s="3"/>
      <c r="HD46" s="3"/>
      <c r="HE46" s="3"/>
      <c r="HF46" s="3"/>
      <c r="HG46" s="3"/>
      <c r="HH46" s="3"/>
      <c r="HI46" s="3"/>
      <c r="HJ46" s="3"/>
      <c r="HK46" s="3"/>
      <c r="HL46" s="3"/>
      <c r="HM46" s="3"/>
      <c r="HN46" s="3"/>
      <c r="HO46" s="3"/>
      <c r="HP46" s="3"/>
      <c r="HQ46" s="3"/>
      <c r="HR46" s="3"/>
      <c r="HS46" s="3"/>
      <c r="HT46" s="3"/>
      <c r="HU46" s="3"/>
      <c r="HV46" s="3"/>
      <c r="HW46" s="3"/>
      <c r="HX46" s="3"/>
      <c r="HY46" s="3"/>
      <c r="HZ46" s="3"/>
      <c r="IA46" s="3"/>
      <c r="IB46" s="3"/>
      <c r="IC46" s="3"/>
      <c r="ID46" s="3"/>
      <c r="IE46" s="3"/>
      <c r="IF46" s="3"/>
      <c r="IG46" s="3"/>
      <c r="IH46" s="3"/>
      <c r="II46" s="3"/>
      <c r="IJ46" s="3"/>
      <c r="IK46" s="3"/>
      <c r="IL46" s="3"/>
      <c r="IM46" s="3"/>
    </row>
    <row r="47" spans="1:247" ht="13.8" x14ac:dyDescent="0.3">
      <c r="A47" s="24" t="s">
        <v>72</v>
      </c>
      <c r="B47" s="52"/>
      <c r="C47" s="52"/>
      <c r="D47" s="55"/>
      <c r="E47" s="67"/>
      <c r="F47" s="68"/>
      <c r="G47" s="67"/>
      <c r="H47" s="67"/>
      <c r="I47" s="3"/>
      <c r="J47" s="3"/>
      <c r="K47" s="3"/>
      <c r="U47" s="2"/>
      <c r="V47" s="15"/>
      <c r="W47" s="41"/>
      <c r="X47" s="41"/>
      <c r="Z47" s="50"/>
      <c r="AA47" s="2"/>
      <c r="CN47" s="7"/>
      <c r="CO47" s="8"/>
      <c r="CQ47" s="9"/>
      <c r="CR47" s="9"/>
      <c r="CS47" s="9"/>
      <c r="CU47" s="10"/>
      <c r="CW47" s="11"/>
      <c r="CX47" s="11"/>
      <c r="CY47" s="11"/>
      <c r="CZ47" s="11"/>
      <c r="DA47" s="11"/>
      <c r="DB47" s="11"/>
      <c r="DF47" s="7"/>
      <c r="DG47" s="8"/>
      <c r="DJ47" s="7"/>
      <c r="DK47" s="8"/>
      <c r="DM47" s="9"/>
      <c r="DN47" s="9"/>
      <c r="DO47" s="9"/>
      <c r="DQ47" s="12"/>
      <c r="DR47" s="12"/>
      <c r="DS47" s="12"/>
      <c r="FC47" s="13"/>
      <c r="FD47" s="13"/>
      <c r="FE47" s="13"/>
      <c r="FF47" s="13"/>
      <c r="FG47" s="13"/>
      <c r="FH47" s="13"/>
      <c r="FI47" s="13"/>
      <c r="FK47" s="14"/>
      <c r="FL47" s="15"/>
      <c r="FM47" s="16"/>
      <c r="FN47" s="15"/>
      <c r="FO47" s="16"/>
      <c r="FP47" s="16"/>
      <c r="FQ47" s="16"/>
      <c r="FR47" s="14"/>
      <c r="FS47" s="15"/>
      <c r="FT47" s="16"/>
      <c r="FU47" s="21"/>
      <c r="FV47" s="17"/>
      <c r="FW47" s="15"/>
      <c r="FX47" s="17"/>
      <c r="FY47" s="14"/>
      <c r="FZ47" s="18"/>
      <c r="GA47" s="16"/>
      <c r="GB47" s="17"/>
      <c r="GC47" s="17"/>
      <c r="GD47" s="17"/>
      <c r="GE47" s="17"/>
      <c r="GF47" s="14"/>
      <c r="GG47" s="16"/>
      <c r="GH47" s="19"/>
      <c r="GI47" s="19"/>
      <c r="GJ47" s="19"/>
      <c r="GK47" s="19"/>
      <c r="GL47" s="19"/>
      <c r="GM47" s="19"/>
      <c r="GN47" s="19"/>
      <c r="GO47" s="3"/>
      <c r="GP47" s="3"/>
      <c r="GQ47" s="3"/>
      <c r="GR47" s="3"/>
      <c r="GS47" s="3"/>
      <c r="GT47" s="3"/>
      <c r="GU47" s="3"/>
      <c r="GV47" s="3"/>
      <c r="GW47" s="3"/>
      <c r="GX47" s="3"/>
      <c r="GY47" s="3"/>
      <c r="GZ47" s="3"/>
      <c r="HA47" s="3"/>
      <c r="HB47" s="3"/>
      <c r="HC47" s="3"/>
      <c r="HD47" s="3"/>
      <c r="HE47" s="3"/>
      <c r="HF47" s="3"/>
      <c r="HG47" s="3"/>
      <c r="HH47" s="3"/>
      <c r="HI47" s="3"/>
      <c r="HJ47" s="3"/>
      <c r="HK47" s="3"/>
      <c r="HL47" s="3"/>
      <c r="HM47" s="3"/>
      <c r="HN47" s="3"/>
      <c r="HO47" s="3"/>
      <c r="HP47" s="3"/>
      <c r="HQ47" s="3"/>
      <c r="HR47" s="3"/>
      <c r="HS47" s="3"/>
      <c r="HT47" s="3"/>
      <c r="HU47" s="3"/>
      <c r="HV47" s="3"/>
      <c r="HW47" s="3"/>
      <c r="HX47" s="3"/>
      <c r="HY47" s="3"/>
      <c r="HZ47" s="3"/>
      <c r="IA47" s="3"/>
      <c r="IB47" s="3"/>
      <c r="IC47" s="3"/>
      <c r="ID47" s="3"/>
      <c r="IE47" s="3"/>
      <c r="IF47" s="3"/>
      <c r="IG47" s="3"/>
      <c r="IH47" s="3"/>
      <c r="II47" s="3"/>
      <c r="IJ47" s="3"/>
      <c r="IK47" s="3"/>
      <c r="IL47" s="3"/>
      <c r="IM47" s="3"/>
    </row>
    <row r="48" spans="1:247" ht="15" x14ac:dyDescent="0.35">
      <c r="A48" s="56" t="s">
        <v>25</v>
      </c>
      <c r="B48" s="57">
        <v>-500</v>
      </c>
      <c r="C48" s="52" t="s">
        <v>9</v>
      </c>
      <c r="D48" s="55"/>
      <c r="E48" s="56" t="s">
        <v>28</v>
      </c>
      <c r="F48" s="57">
        <v>0</v>
      </c>
      <c r="G48" s="52" t="s">
        <v>10</v>
      </c>
      <c r="H48" s="52"/>
      <c r="I48" s="3"/>
      <c r="J48" s="3"/>
      <c r="K48" s="3"/>
      <c r="U48" s="2"/>
      <c r="AA48" s="15"/>
      <c r="AB48" s="2"/>
      <c r="CN48" s="7"/>
      <c r="CO48" s="8"/>
      <c r="CQ48" s="9"/>
      <c r="CR48" s="9"/>
      <c r="CS48" s="9"/>
      <c r="CU48" s="10"/>
      <c r="CW48" s="11"/>
      <c r="CX48" s="11"/>
      <c r="CY48" s="11"/>
      <c r="CZ48" s="11"/>
      <c r="DA48" s="11"/>
      <c r="DB48" s="11"/>
      <c r="DF48" s="7"/>
      <c r="DG48" s="8"/>
      <c r="DJ48" s="7"/>
      <c r="DK48" s="8"/>
      <c r="DM48" s="9"/>
      <c r="DN48" s="9"/>
      <c r="DO48" s="9"/>
      <c r="DQ48" s="12"/>
      <c r="DR48" s="12"/>
      <c r="DS48" s="12"/>
      <c r="FK48" s="14"/>
      <c r="FL48" s="16"/>
      <c r="FM48" s="16"/>
      <c r="FN48" s="16"/>
      <c r="FO48" s="16"/>
      <c r="FP48" s="16"/>
      <c r="FQ48" s="16"/>
      <c r="FR48" s="14"/>
      <c r="FS48" s="18"/>
      <c r="FT48" s="16"/>
      <c r="FU48" s="15"/>
      <c r="FV48" s="17"/>
      <c r="FW48" s="16"/>
      <c r="FX48" s="17"/>
      <c r="FY48" s="14"/>
      <c r="FZ48" s="18"/>
      <c r="GA48" s="16"/>
      <c r="GB48" s="18"/>
      <c r="GC48" s="17"/>
      <c r="GD48" s="18"/>
      <c r="GE48" s="17"/>
      <c r="GG48" s="16"/>
      <c r="GH48" s="19"/>
      <c r="GI48" s="19"/>
      <c r="GJ48" s="19"/>
      <c r="GK48" s="19"/>
      <c r="GL48" s="19"/>
      <c r="GM48" s="19"/>
      <c r="GN48" s="19"/>
      <c r="GO48" s="3"/>
      <c r="GP48" s="3"/>
      <c r="GQ48" s="3"/>
      <c r="GR48" s="3"/>
      <c r="GS48" s="3"/>
      <c r="GT48" s="3"/>
      <c r="GU48" s="3"/>
      <c r="GV48" s="3"/>
      <c r="GW48" s="3"/>
      <c r="GX48" s="3"/>
      <c r="GY48" s="3"/>
      <c r="GZ48" s="3"/>
      <c r="HA48" s="3"/>
      <c r="HB48" s="3"/>
      <c r="HC48" s="3"/>
      <c r="HD48" s="3"/>
      <c r="HE48" s="3"/>
      <c r="HF48" s="3"/>
      <c r="HG48" s="3"/>
      <c r="HH48" s="3"/>
      <c r="HI48" s="3"/>
      <c r="HJ48" s="3"/>
      <c r="HK48" s="3"/>
      <c r="HL48" s="3"/>
      <c r="HM48" s="3"/>
      <c r="HN48" s="3"/>
      <c r="HO48" s="3"/>
      <c r="HP48" s="3"/>
      <c r="HQ48" s="3"/>
      <c r="HR48" s="3"/>
      <c r="HS48" s="3"/>
      <c r="HT48" s="3"/>
      <c r="HU48" s="3"/>
      <c r="HV48" s="3"/>
      <c r="HW48" s="3"/>
      <c r="HX48" s="3"/>
      <c r="HY48" s="3"/>
      <c r="HZ48" s="3"/>
      <c r="IA48" s="3"/>
      <c r="IB48" s="3"/>
      <c r="IC48" s="3"/>
      <c r="ID48" s="3"/>
      <c r="IE48" s="3"/>
      <c r="IF48" s="3"/>
      <c r="IG48" s="3"/>
      <c r="IH48" s="3"/>
      <c r="II48" s="3"/>
      <c r="IJ48" s="3"/>
      <c r="IK48" s="3"/>
      <c r="IL48" s="3"/>
      <c r="IM48" s="3"/>
    </row>
    <row r="49" spans="1:247" ht="15" x14ac:dyDescent="0.35">
      <c r="A49" s="56" t="s">
        <v>26</v>
      </c>
      <c r="B49" s="57">
        <v>0</v>
      </c>
      <c r="C49" s="52" t="s">
        <v>9</v>
      </c>
      <c r="D49" s="55"/>
      <c r="E49" s="56" t="s">
        <v>29</v>
      </c>
      <c r="F49" s="57">
        <v>100</v>
      </c>
      <c r="G49" s="52" t="s">
        <v>10</v>
      </c>
      <c r="H49" s="52"/>
      <c r="I49" s="3"/>
      <c r="J49" s="3"/>
      <c r="K49" s="3"/>
      <c r="W49" s="61"/>
      <c r="X49" s="23"/>
      <c r="CN49" s="7"/>
      <c r="CO49" s="8"/>
      <c r="CQ49" s="9"/>
      <c r="CR49" s="9"/>
      <c r="CS49" s="9"/>
      <c r="CU49" s="10"/>
      <c r="CW49" s="11"/>
      <c r="CX49" s="11"/>
      <c r="CY49" s="11"/>
      <c r="CZ49" s="11"/>
      <c r="DA49" s="11"/>
      <c r="DB49" s="11"/>
      <c r="DF49" s="7"/>
      <c r="DG49" s="8"/>
      <c r="DJ49" s="7"/>
      <c r="DK49" s="8"/>
      <c r="DM49" s="9"/>
      <c r="DN49" s="9"/>
      <c r="DO49" s="9"/>
      <c r="DQ49" s="12"/>
      <c r="DR49" s="12"/>
      <c r="DS49" s="12"/>
      <c r="FC49" s="13"/>
      <c r="FD49" s="13"/>
      <c r="FE49" s="13"/>
      <c r="FF49" s="13"/>
      <c r="FG49" s="13"/>
      <c r="FH49" s="13"/>
      <c r="FI49" s="13"/>
      <c r="FK49" s="14"/>
      <c r="FL49" s="16"/>
      <c r="FM49" s="16"/>
      <c r="FN49" s="16"/>
      <c r="FO49" s="16"/>
      <c r="FP49" s="16"/>
      <c r="FQ49" s="16"/>
      <c r="FR49" s="14"/>
      <c r="FS49" s="18"/>
      <c r="FT49" s="16"/>
      <c r="FU49" s="15"/>
      <c r="FV49" s="17"/>
      <c r="FW49" s="16"/>
      <c r="FX49" s="17"/>
      <c r="FY49" s="14"/>
      <c r="FZ49" s="18"/>
      <c r="GA49" s="16"/>
      <c r="GB49" s="18"/>
      <c r="GC49" s="17"/>
      <c r="GD49" s="18"/>
      <c r="GE49" s="17"/>
      <c r="GG49" s="16"/>
      <c r="GH49" s="19"/>
      <c r="GI49" s="19"/>
      <c r="GJ49" s="19"/>
      <c r="GK49" s="19"/>
      <c r="GL49" s="19"/>
      <c r="GM49" s="19"/>
      <c r="GN49" s="19"/>
      <c r="GO49" s="3"/>
      <c r="GP49" s="3"/>
      <c r="GQ49" s="3"/>
      <c r="GR49" s="3"/>
      <c r="GS49" s="3"/>
      <c r="GT49" s="3"/>
      <c r="GU49" s="3"/>
      <c r="GV49" s="3"/>
      <c r="GW49" s="3"/>
      <c r="GX49" s="3"/>
      <c r="GY49" s="3"/>
      <c r="GZ49" s="3"/>
      <c r="HA49" s="3"/>
      <c r="HB49" s="3"/>
      <c r="HC49" s="3"/>
      <c r="HD49" s="3"/>
      <c r="HE49" s="3"/>
      <c r="HF49" s="3"/>
      <c r="HG49" s="3"/>
      <c r="HH49" s="3"/>
      <c r="HI49" s="3"/>
      <c r="HJ49" s="3"/>
      <c r="HK49" s="3"/>
      <c r="HL49" s="3"/>
      <c r="HM49" s="3"/>
      <c r="HN49" s="3"/>
      <c r="HO49" s="3"/>
      <c r="HP49" s="3"/>
      <c r="HQ49" s="3"/>
      <c r="HR49" s="3"/>
      <c r="HS49" s="3"/>
      <c r="HT49" s="3"/>
      <c r="HU49" s="3"/>
      <c r="HV49" s="3"/>
      <c r="HW49" s="3"/>
      <c r="HX49" s="3"/>
      <c r="HY49" s="3"/>
      <c r="HZ49" s="3"/>
      <c r="IA49" s="3"/>
      <c r="IB49" s="3"/>
      <c r="IC49" s="3"/>
      <c r="ID49" s="3"/>
      <c r="IE49" s="3"/>
      <c r="IF49" s="3"/>
      <c r="IG49" s="3"/>
      <c r="IH49" s="3"/>
      <c r="II49" s="3"/>
      <c r="IJ49" s="3"/>
      <c r="IK49" s="3"/>
      <c r="IL49" s="3"/>
      <c r="IM49" s="3"/>
    </row>
    <row r="50" spans="1:247" ht="15" x14ac:dyDescent="0.35">
      <c r="A50" s="56" t="s">
        <v>27</v>
      </c>
      <c r="B50" s="57">
        <v>0</v>
      </c>
      <c r="C50" s="52" t="s">
        <v>9</v>
      </c>
      <c r="D50" s="55"/>
      <c r="E50" s="56" t="s">
        <v>30</v>
      </c>
      <c r="F50" s="57">
        <v>0</v>
      </c>
      <c r="G50" s="52" t="s">
        <v>10</v>
      </c>
      <c r="H50" s="52"/>
      <c r="I50" s="3"/>
      <c r="J50" s="3"/>
      <c r="K50" s="3"/>
      <c r="CN50" s="7"/>
      <c r="CO50" s="8"/>
      <c r="CQ50" s="9"/>
      <c r="CR50" s="9"/>
      <c r="CS50" s="9"/>
      <c r="CU50" s="10"/>
      <c r="CW50" s="11"/>
      <c r="CX50" s="11"/>
      <c r="CY50" s="11"/>
      <c r="CZ50" s="11"/>
      <c r="DA50" s="11"/>
      <c r="DB50" s="11"/>
      <c r="DF50" s="7"/>
      <c r="DG50" s="8"/>
      <c r="DJ50" s="7"/>
      <c r="DK50" s="8"/>
      <c r="DM50" s="9"/>
      <c r="DN50" s="9"/>
      <c r="DO50" s="9"/>
      <c r="DQ50" s="12"/>
      <c r="DR50" s="12"/>
      <c r="DS50" s="12"/>
      <c r="FC50" s="13"/>
      <c r="FD50" s="13"/>
      <c r="FE50" s="13"/>
      <c r="FF50" s="13"/>
      <c r="FG50" s="13"/>
      <c r="FH50" s="13"/>
      <c r="FI50" s="13"/>
      <c r="FK50" s="14"/>
      <c r="FL50" s="15"/>
      <c r="FM50" s="16"/>
      <c r="FN50" s="15"/>
      <c r="FO50" s="16"/>
      <c r="FP50" s="16"/>
      <c r="FQ50" s="16"/>
      <c r="FR50" s="14"/>
      <c r="FS50" s="15"/>
      <c r="FT50" s="16"/>
      <c r="FU50" s="15"/>
      <c r="FV50" s="17"/>
      <c r="FW50" s="15"/>
      <c r="FX50" s="17"/>
      <c r="FY50" s="14"/>
      <c r="FZ50" s="18"/>
      <c r="GA50" s="16"/>
      <c r="GB50" s="17"/>
      <c r="GC50" s="17"/>
      <c r="GD50" s="17"/>
      <c r="GE50" s="17"/>
      <c r="GG50" s="16"/>
      <c r="GH50" s="19"/>
      <c r="GI50" s="19"/>
      <c r="GJ50" s="19"/>
      <c r="GK50" s="19"/>
      <c r="GL50" s="19"/>
      <c r="GM50" s="19"/>
      <c r="GN50" s="19"/>
      <c r="GO50" s="3"/>
      <c r="GP50" s="3"/>
      <c r="GQ50" s="3"/>
      <c r="GR50" s="3"/>
      <c r="GS50" s="3"/>
      <c r="GT50" s="3"/>
      <c r="GU50" s="3"/>
      <c r="GV50" s="3"/>
      <c r="GW50" s="3"/>
      <c r="GX50" s="3"/>
      <c r="GY50" s="3"/>
      <c r="GZ50" s="3"/>
      <c r="HA50" s="3"/>
      <c r="HB50" s="3"/>
      <c r="HC50" s="3"/>
      <c r="HD50" s="3"/>
      <c r="HE50" s="3"/>
      <c r="HF50" s="3"/>
      <c r="HG50" s="3"/>
      <c r="HH50" s="3"/>
      <c r="HI50" s="3"/>
      <c r="HJ50" s="3"/>
      <c r="HK50" s="3"/>
      <c r="HL50" s="3"/>
      <c r="HM50" s="3"/>
      <c r="HN50" s="3"/>
      <c r="HO50" s="3"/>
      <c r="HP50" s="3"/>
      <c r="HQ50" s="3"/>
      <c r="HR50" s="3"/>
      <c r="HS50" s="3"/>
      <c r="HT50" s="3"/>
      <c r="HU50" s="3"/>
      <c r="HV50" s="3"/>
      <c r="HW50" s="3"/>
      <c r="HX50" s="3"/>
      <c r="HY50" s="3"/>
      <c r="HZ50" s="3"/>
      <c r="IA50" s="3"/>
      <c r="IB50" s="3"/>
      <c r="IC50" s="3"/>
      <c r="ID50" s="3"/>
      <c r="IE50" s="3"/>
      <c r="IF50" s="3"/>
      <c r="IG50" s="3"/>
      <c r="IH50" s="3"/>
      <c r="II50" s="3"/>
      <c r="IJ50" s="3"/>
      <c r="IK50" s="3"/>
      <c r="IL50" s="3"/>
      <c r="IM50" s="3"/>
    </row>
    <row r="51" spans="1:247" ht="13.8" x14ac:dyDescent="0.3">
      <c r="A51" s="34" t="s">
        <v>7</v>
      </c>
      <c r="B51" s="44"/>
      <c r="C51" s="44"/>
      <c r="D51" s="3"/>
      <c r="E51" s="34" t="s">
        <v>31</v>
      </c>
      <c r="F51" s="3"/>
      <c r="G51" s="3"/>
      <c r="H51" s="3"/>
      <c r="I51" s="44" t="s">
        <v>8</v>
      </c>
      <c r="J51" s="44"/>
      <c r="K51" s="44"/>
      <c r="V51" s="34"/>
      <c r="W51" s="58" t="s">
        <v>24</v>
      </c>
      <c r="AF51" s="34"/>
      <c r="CN51" s="7"/>
      <c r="CO51" s="8"/>
      <c r="CQ51" s="9"/>
      <c r="CR51" s="9"/>
      <c r="CS51" s="9"/>
      <c r="CU51" s="10"/>
      <c r="CW51" s="11"/>
      <c r="CX51" s="11"/>
      <c r="CY51" s="11"/>
      <c r="CZ51" s="11"/>
      <c r="DA51" s="11"/>
      <c r="DB51" s="11"/>
      <c r="DF51" s="7"/>
      <c r="DG51" s="8"/>
      <c r="DJ51" s="7"/>
      <c r="DK51" s="8"/>
      <c r="DM51" s="9"/>
      <c r="DN51" s="9"/>
      <c r="DO51" s="9"/>
      <c r="DQ51" s="12"/>
      <c r="DR51" s="12"/>
      <c r="DS51" s="12"/>
      <c r="FC51" s="13"/>
      <c r="FD51" s="13"/>
      <c r="FE51" s="13"/>
      <c r="FF51" s="13"/>
      <c r="FG51" s="13"/>
      <c r="FH51" s="13"/>
      <c r="FI51" s="13"/>
      <c r="FK51" s="14"/>
      <c r="FL51" s="15"/>
      <c r="FM51" s="16"/>
      <c r="FN51" s="15"/>
      <c r="FO51" s="16"/>
      <c r="FP51" s="16"/>
      <c r="FQ51" s="16"/>
      <c r="FR51" s="14"/>
      <c r="FS51" s="15"/>
      <c r="FT51" s="16"/>
      <c r="FU51" s="21"/>
      <c r="FV51" s="17"/>
      <c r="FW51" s="15"/>
      <c r="FX51" s="17"/>
      <c r="FY51" s="14"/>
      <c r="FZ51" s="18"/>
      <c r="GA51" s="16"/>
      <c r="GB51" s="17"/>
      <c r="GC51" s="17"/>
      <c r="GD51" s="17"/>
      <c r="GE51" s="17"/>
      <c r="GF51" s="14"/>
      <c r="GG51" s="16"/>
      <c r="GH51" s="19"/>
      <c r="GI51" s="19"/>
      <c r="GJ51" s="19"/>
      <c r="GK51" s="19"/>
      <c r="GL51" s="19"/>
      <c r="GM51" s="19"/>
      <c r="GN51" s="19"/>
      <c r="GO51" s="3"/>
      <c r="GP51" s="3"/>
      <c r="GQ51" s="3"/>
      <c r="GR51" s="3"/>
      <c r="GS51" s="3"/>
      <c r="GT51" s="3"/>
      <c r="GU51" s="3"/>
      <c r="GV51" s="3"/>
      <c r="GW51" s="3"/>
      <c r="GX51" s="3"/>
      <c r="GY51" s="3"/>
      <c r="GZ51" s="3"/>
      <c r="HA51" s="3"/>
      <c r="HB51" s="3"/>
      <c r="HC51" s="3"/>
      <c r="HD51" s="3"/>
      <c r="HE51" s="3"/>
      <c r="HF51" s="3"/>
      <c r="HG51" s="3"/>
      <c r="HH51" s="3"/>
      <c r="HI51" s="3"/>
      <c r="HJ51" s="3"/>
      <c r="HK51" s="3"/>
      <c r="HL51" s="3"/>
      <c r="HM51" s="3"/>
      <c r="HN51" s="3"/>
      <c r="HO51" s="3"/>
      <c r="HP51" s="3"/>
      <c r="HQ51" s="3"/>
      <c r="HR51" s="3"/>
      <c r="HS51" s="3"/>
      <c r="HT51" s="3"/>
      <c r="HU51" s="3"/>
      <c r="HV51" s="3"/>
      <c r="HW51" s="3"/>
      <c r="HX51" s="3"/>
      <c r="HY51" s="3"/>
      <c r="HZ51" s="3"/>
      <c r="IA51" s="3"/>
      <c r="IB51" s="3"/>
      <c r="IC51" s="3"/>
      <c r="ID51" s="3"/>
      <c r="IE51" s="3"/>
      <c r="IF51" s="3"/>
      <c r="IG51" s="3"/>
      <c r="IH51" s="3"/>
      <c r="II51" s="3"/>
      <c r="IJ51" s="3"/>
      <c r="IK51" s="3"/>
      <c r="IL51" s="3"/>
      <c r="IM51" s="3"/>
    </row>
    <row r="52" spans="1:247" ht="13.8" x14ac:dyDescent="0.3">
      <c r="A52" s="42" t="s">
        <v>2</v>
      </c>
      <c r="B52" s="69">
        <f>((AP53+AP54)/2+(((AP53-AP54)/2)^2+(AP55/2)^2)^0.5)</f>
        <v>5979.099690245439</v>
      </c>
      <c r="C52" s="54" t="s">
        <v>39</v>
      </c>
      <c r="D52" s="3"/>
      <c r="E52" s="42" t="s">
        <v>2</v>
      </c>
      <c r="F52" s="53">
        <f>((AT53+AT54)/2+(((AT53-AT54)/2)^2+(AT55/2)^2)^0.5)</f>
        <v>335.90082185322603</v>
      </c>
      <c r="G52" s="54" t="s">
        <v>39</v>
      </c>
      <c r="H52" s="3"/>
      <c r="I52" s="42" t="s">
        <v>2</v>
      </c>
      <c r="J52" s="69">
        <f>((AX53+AX54)/2+(((AX53-AX54)/2)^2+(AX55/2)^2)^0.5)</f>
        <v>1476.8763316637853</v>
      </c>
      <c r="K52" s="54" t="s">
        <v>39</v>
      </c>
      <c r="V52" s="34"/>
      <c r="W52" s="62">
        <f t="array" ref="W52:AB57">MINVERSE(A18:F23)</f>
        <v>1.6710420910651996E-6</v>
      </c>
      <c r="X52" s="62">
        <v>-6.7180164370645046E-7</v>
      </c>
      <c r="Y52" s="62">
        <v>0</v>
      </c>
      <c r="Z52" s="62">
        <v>7.3995447694041893E-21</v>
      </c>
      <c r="AA52" s="62">
        <v>-2.0181307944534625E-21</v>
      </c>
      <c r="AB52" s="62">
        <v>0</v>
      </c>
      <c r="AC52" s="63"/>
      <c r="AD52" s="64">
        <f>B48</f>
        <v>-500</v>
      </c>
      <c r="AE52" s="63"/>
      <c r="AF52" s="65">
        <f t="array" ref="AF52:AF57">MMULT(W52:AB57,AD52:AD57)</f>
        <v>-8.3552104553260003E-4</v>
      </c>
      <c r="AH52" s="31"/>
      <c r="AI52" s="32" t="s">
        <v>1</v>
      </c>
      <c r="AJ52" s="33"/>
      <c r="AK52" s="33"/>
      <c r="AL52" s="32" t="s">
        <v>0</v>
      </c>
      <c r="AM52" s="34"/>
      <c r="AO52" s="3" t="s">
        <v>35</v>
      </c>
      <c r="AS52" s="3" t="s">
        <v>36</v>
      </c>
      <c r="AW52" s="3" t="s">
        <v>45</v>
      </c>
      <c r="CN52" s="7"/>
      <c r="CO52" s="8"/>
      <c r="CQ52" s="9"/>
      <c r="CR52" s="9"/>
      <c r="CS52" s="9"/>
      <c r="CU52" s="10"/>
      <c r="CW52" s="11"/>
      <c r="CX52" s="11"/>
      <c r="CY52" s="11"/>
      <c r="CZ52" s="11"/>
      <c r="DA52" s="11"/>
      <c r="DB52" s="11"/>
      <c r="DF52" s="7"/>
      <c r="DG52" s="8"/>
      <c r="DJ52" s="7"/>
      <c r="DK52" s="8"/>
      <c r="DM52" s="9"/>
      <c r="DN52" s="9"/>
      <c r="DO52" s="9"/>
      <c r="DQ52" s="12"/>
      <c r="DR52" s="12"/>
      <c r="DS52" s="12"/>
      <c r="FC52" s="13"/>
      <c r="FD52" s="13"/>
      <c r="FE52" s="13"/>
      <c r="FF52" s="13"/>
      <c r="FG52" s="13"/>
      <c r="FH52" s="13"/>
      <c r="FI52" s="13"/>
      <c r="FK52" s="14"/>
      <c r="FL52" s="16"/>
      <c r="FM52" s="16"/>
      <c r="FN52" s="16"/>
      <c r="FO52" s="16"/>
      <c r="FP52" s="16"/>
      <c r="FQ52" s="16"/>
      <c r="FR52" s="14"/>
      <c r="FS52" s="18"/>
      <c r="FT52" s="16"/>
      <c r="FU52" s="15"/>
      <c r="FV52" s="17"/>
      <c r="FW52" s="16"/>
      <c r="FX52" s="17"/>
      <c r="FY52" s="14"/>
      <c r="FZ52" s="18"/>
      <c r="GA52" s="16"/>
      <c r="GB52" s="18"/>
      <c r="GC52" s="17"/>
      <c r="GD52" s="18"/>
      <c r="GE52" s="17"/>
      <c r="GG52" s="16"/>
      <c r="GH52" s="19"/>
      <c r="GI52" s="19"/>
      <c r="GJ52" s="19"/>
      <c r="GK52" s="19"/>
      <c r="GL52" s="19"/>
      <c r="GM52" s="19"/>
      <c r="GN52" s="19"/>
      <c r="GO52" s="3"/>
      <c r="GP52" s="3"/>
      <c r="GQ52" s="3"/>
      <c r="GR52" s="3"/>
      <c r="GS52" s="3"/>
      <c r="GT52" s="3"/>
      <c r="GU52" s="3"/>
      <c r="GV52" s="3"/>
      <c r="GW52" s="3"/>
      <c r="GX52" s="3"/>
      <c r="GY52" s="3"/>
      <c r="GZ52" s="3"/>
      <c r="HA52" s="3"/>
      <c r="HB52" s="3"/>
      <c r="HC52" s="3"/>
      <c r="HD52" s="3"/>
      <c r="HE52" s="3"/>
      <c r="HF52" s="3"/>
      <c r="HG52" s="3"/>
      <c r="HH52" s="3"/>
      <c r="HI52" s="3"/>
      <c r="HJ52" s="3"/>
      <c r="HK52" s="3"/>
      <c r="HL52" s="3"/>
      <c r="HM52" s="3"/>
      <c r="HN52" s="3"/>
      <c r="HO52" s="3"/>
      <c r="HP52" s="3"/>
      <c r="HQ52" s="3"/>
      <c r="HR52" s="3"/>
      <c r="HS52" s="3"/>
      <c r="HT52" s="3"/>
      <c r="HU52" s="3"/>
      <c r="HV52" s="3"/>
      <c r="HW52" s="3"/>
      <c r="HX52" s="3"/>
      <c r="HY52" s="3"/>
      <c r="HZ52" s="3"/>
      <c r="IA52" s="3"/>
      <c r="IB52" s="3"/>
      <c r="IC52" s="3"/>
      <c r="ID52" s="3"/>
      <c r="IE52" s="3"/>
      <c r="IF52" s="3"/>
      <c r="IG52" s="3"/>
      <c r="IH52" s="3"/>
      <c r="II52" s="3"/>
      <c r="IJ52" s="3"/>
      <c r="IK52" s="3"/>
      <c r="IL52" s="3"/>
      <c r="IM52" s="3"/>
    </row>
    <row r="53" spans="1:247" ht="15" x14ac:dyDescent="0.35">
      <c r="A53" s="42" t="s">
        <v>3</v>
      </c>
      <c r="B53" s="69">
        <f>((AP53+AP54)/2-(((AP53-AP54)/2)^2+(AP55/2)^2)^0.5)</f>
        <v>-3147.9184227289861</v>
      </c>
      <c r="C53" s="54" t="s">
        <v>40</v>
      </c>
      <c r="D53" s="3"/>
      <c r="E53" s="42" t="s">
        <v>3</v>
      </c>
      <c r="F53" s="53">
        <f>((AT53+AT54)/2-(((AT53-AT54)/2)^2+(AT55/2)^2)^0.5)</f>
        <v>-835.52104553260006</v>
      </c>
      <c r="G53" s="54" t="s">
        <v>40</v>
      </c>
      <c r="H53" s="20"/>
      <c r="I53" s="42" t="s">
        <v>3</v>
      </c>
      <c r="J53" s="69">
        <f>((AX53+AX54)/2-(((AX53-AX54)/2)^2+(AX55/2)^2)^0.5)</f>
        <v>-5307.2980465389865</v>
      </c>
      <c r="K53" s="54" t="s">
        <v>40</v>
      </c>
      <c r="V53" s="34"/>
      <c r="W53" s="62">
        <v>-6.7180164370645046E-7</v>
      </c>
      <c r="X53" s="62">
        <v>1.6710420910651996E-6</v>
      </c>
      <c r="Y53" s="62">
        <v>0</v>
      </c>
      <c r="Z53" s="62">
        <v>-2.0181307944534633E-21</v>
      </c>
      <c r="AA53" s="62">
        <v>7.3995447694041893E-21</v>
      </c>
      <c r="AB53" s="62">
        <v>0</v>
      </c>
      <c r="AC53" s="63"/>
      <c r="AD53" s="64">
        <f>B49</f>
        <v>0</v>
      </c>
      <c r="AE53" s="63"/>
      <c r="AF53" s="65">
        <v>3.3590082185322597E-4</v>
      </c>
      <c r="AH53" s="42" t="s">
        <v>43</v>
      </c>
      <c r="AI53" s="43">
        <f>AF52</f>
        <v>-8.3552104553260003E-4</v>
      </c>
      <c r="AJ53" s="44"/>
      <c r="AK53" s="42" t="s">
        <v>43</v>
      </c>
      <c r="AL53" s="43">
        <f>AF55</f>
        <v>-2.5693304191070937E-2</v>
      </c>
      <c r="AM53" s="34"/>
      <c r="AO53" s="42" t="s">
        <v>37</v>
      </c>
      <c r="AP53" s="53">
        <f>(H19/2*AL53+AI53)*1000000</f>
        <v>-3147.9184227289857</v>
      </c>
      <c r="AQ53" s="54" t="s">
        <v>20</v>
      </c>
      <c r="AS53" s="42" t="s">
        <v>37</v>
      </c>
      <c r="AT53" s="53">
        <f>AI53*1000000</f>
        <v>-835.52104553260006</v>
      </c>
      <c r="AU53" s="54" t="s">
        <v>20</v>
      </c>
      <c r="AV53" s="44"/>
      <c r="AW53" s="42" t="s">
        <v>37</v>
      </c>
      <c r="AX53" s="53">
        <f>(AI53-H19/2*AL53)*1000000</f>
        <v>1476.8763316637855</v>
      </c>
      <c r="AY53" s="54" t="s">
        <v>20</v>
      </c>
      <c r="CN53" s="7"/>
      <c r="CO53" s="8"/>
      <c r="CQ53" s="9"/>
      <c r="CR53" s="9"/>
      <c r="CS53" s="9"/>
      <c r="CU53" s="10"/>
      <c r="CW53" s="11"/>
      <c r="CX53" s="11"/>
      <c r="CY53" s="11"/>
      <c r="CZ53" s="11"/>
      <c r="DA53" s="11"/>
      <c r="DB53" s="11"/>
      <c r="DF53" s="7"/>
      <c r="DG53" s="8"/>
      <c r="DJ53" s="7"/>
      <c r="DK53" s="8"/>
      <c r="DM53" s="9"/>
      <c r="DN53" s="9"/>
      <c r="DO53" s="9"/>
      <c r="DQ53" s="12"/>
      <c r="DR53" s="12"/>
      <c r="DS53" s="12"/>
      <c r="FC53" s="13"/>
      <c r="FD53" s="13"/>
      <c r="FE53" s="13"/>
      <c r="FF53" s="13"/>
      <c r="FG53" s="13"/>
      <c r="FH53" s="13"/>
      <c r="FI53" s="13"/>
      <c r="FK53" s="14"/>
      <c r="FL53" s="16"/>
      <c r="FM53" s="16"/>
      <c r="FN53" s="16"/>
      <c r="FO53" s="16"/>
      <c r="FP53" s="16"/>
      <c r="FQ53" s="16"/>
      <c r="FR53" s="14"/>
      <c r="FS53" s="18"/>
      <c r="FT53" s="16"/>
      <c r="FU53" s="15"/>
      <c r="FV53" s="17"/>
      <c r="FW53" s="16"/>
      <c r="FX53" s="17"/>
      <c r="FY53" s="14"/>
      <c r="FZ53" s="18"/>
      <c r="GA53" s="16"/>
      <c r="GB53" s="18"/>
      <c r="GC53" s="17"/>
      <c r="GD53" s="18"/>
      <c r="GE53" s="17"/>
      <c r="GG53" s="16"/>
      <c r="GH53" s="19"/>
      <c r="GI53" s="19"/>
      <c r="GJ53" s="19"/>
      <c r="GK53" s="19"/>
      <c r="GL53" s="19"/>
      <c r="GM53" s="19"/>
      <c r="GN53" s="19"/>
      <c r="GO53" s="3"/>
      <c r="GP53" s="3"/>
      <c r="GQ53" s="3"/>
      <c r="GR53" s="3"/>
      <c r="GS53" s="3"/>
      <c r="GT53" s="3"/>
      <c r="GU53" s="3"/>
      <c r="GV53" s="3"/>
      <c r="GW53" s="3"/>
      <c r="GX53" s="3"/>
      <c r="GY53" s="3"/>
      <c r="GZ53" s="3"/>
      <c r="HA53" s="3"/>
      <c r="HB53" s="3"/>
      <c r="HC53" s="3"/>
      <c r="HD53" s="3"/>
      <c r="HE53" s="3"/>
      <c r="HF53" s="3"/>
      <c r="HG53" s="3"/>
      <c r="HH53" s="3"/>
      <c r="HI53" s="3"/>
      <c r="HJ53" s="3"/>
      <c r="HK53" s="3"/>
      <c r="HL53" s="3"/>
      <c r="HM53" s="3"/>
      <c r="HN53" s="3"/>
      <c r="HO53" s="3"/>
      <c r="HP53" s="3"/>
      <c r="HQ53" s="3"/>
      <c r="HR53" s="3"/>
      <c r="HS53" s="3"/>
      <c r="HT53" s="3"/>
      <c r="HU53" s="3"/>
      <c r="HV53" s="3"/>
      <c r="HW53" s="3"/>
      <c r="HX53" s="3"/>
      <c r="HY53" s="3"/>
      <c r="HZ53" s="3"/>
      <c r="IA53" s="3"/>
      <c r="IB53" s="3"/>
      <c r="IC53" s="3"/>
      <c r="ID53" s="3"/>
      <c r="IE53" s="3"/>
      <c r="IF53" s="3"/>
      <c r="IG53" s="3"/>
      <c r="IH53" s="3"/>
      <c r="II53" s="3"/>
      <c r="IJ53" s="3"/>
      <c r="IK53" s="3"/>
      <c r="IL53" s="3"/>
      <c r="IM53" s="3"/>
    </row>
    <row r="54" spans="1:247" ht="15" x14ac:dyDescent="0.35">
      <c r="A54" s="42" t="s">
        <v>4</v>
      </c>
      <c r="B54" s="69">
        <f>(2*(((AP53-AP54)/2)^2+(AP55/2)^2)^0.5)</f>
        <v>9127.0181129744251</v>
      </c>
      <c r="C54" s="54" t="s">
        <v>23</v>
      </c>
      <c r="D54" s="3"/>
      <c r="E54" s="42" t="s">
        <v>4</v>
      </c>
      <c r="F54" s="53">
        <f>(2*(((AT53-AT54)/2)^2+(AT55/2)^2)^0.5)</f>
        <v>1171.4218673858261</v>
      </c>
      <c r="G54" s="54" t="s">
        <v>23</v>
      </c>
      <c r="H54" s="3"/>
      <c r="I54" s="42" t="s">
        <v>4</v>
      </c>
      <c r="J54" s="69">
        <f>(2*(((AX53-AX54)/2)^2+(AX55/2)^2)^0.5)</f>
        <v>6784.1743782027715</v>
      </c>
      <c r="K54" s="54" t="s">
        <v>23</v>
      </c>
      <c r="V54" s="34"/>
      <c r="W54" s="62">
        <v>0</v>
      </c>
      <c r="X54" s="62">
        <v>0</v>
      </c>
      <c r="Y54" s="62">
        <v>3.5875143777354452E-6</v>
      </c>
      <c r="Z54" s="62">
        <v>0</v>
      </c>
      <c r="AA54" s="62">
        <v>0</v>
      </c>
      <c r="AB54" s="62">
        <v>1.6032101221160451E-20</v>
      </c>
      <c r="AC54" s="63"/>
      <c r="AD54" s="64">
        <f>B50</f>
        <v>0</v>
      </c>
      <c r="AE54" s="63"/>
      <c r="AF54" s="65">
        <v>0</v>
      </c>
      <c r="AH54" s="41" t="s">
        <v>44</v>
      </c>
      <c r="AI54" s="48">
        <f>AF53</f>
        <v>3.3590082185322597E-4</v>
      </c>
      <c r="AJ54" s="44"/>
      <c r="AK54" s="41" t="s">
        <v>44</v>
      </c>
      <c r="AL54" s="48">
        <f>AF56</f>
        <v>6.2702209648802326E-2</v>
      </c>
      <c r="AM54" s="34"/>
      <c r="AO54" s="41" t="s">
        <v>38</v>
      </c>
      <c r="AP54" s="53">
        <f>(H19/2*AL54+AI54)*1000000</f>
        <v>5979.099690245439</v>
      </c>
      <c r="AQ54" s="54" t="s">
        <v>21</v>
      </c>
      <c r="AS54" s="41" t="s">
        <v>38</v>
      </c>
      <c r="AT54" s="53">
        <f>AI54*1000000</f>
        <v>335.90082185322598</v>
      </c>
      <c r="AU54" s="54" t="s">
        <v>21</v>
      </c>
      <c r="AW54" s="41" t="s">
        <v>38</v>
      </c>
      <c r="AX54" s="53">
        <f>(AI54-H19/2*AL54)*1000000</f>
        <v>-5307.2980465389865</v>
      </c>
      <c r="AY54" s="54" t="s">
        <v>21</v>
      </c>
      <c r="CN54" s="7"/>
      <c r="CO54" s="8"/>
      <c r="CQ54" s="9"/>
      <c r="CR54" s="9"/>
      <c r="CS54" s="9"/>
      <c r="CU54" s="10"/>
      <c r="CW54" s="11"/>
      <c r="CX54" s="11"/>
      <c r="CY54" s="11"/>
      <c r="CZ54" s="11"/>
      <c r="DA54" s="11"/>
      <c r="DB54" s="11"/>
      <c r="DF54" s="7"/>
      <c r="DG54" s="8"/>
      <c r="DJ54" s="7"/>
      <c r="DK54" s="8"/>
      <c r="DM54" s="9"/>
      <c r="DN54" s="9"/>
      <c r="DO54" s="9"/>
      <c r="DQ54" s="12"/>
      <c r="DR54" s="12"/>
      <c r="DS54" s="12"/>
      <c r="FC54" s="13"/>
      <c r="FD54" s="13"/>
      <c r="FE54" s="13"/>
      <c r="FF54" s="13"/>
      <c r="FG54" s="13"/>
      <c r="FH54" s="13"/>
      <c r="FI54" s="13"/>
      <c r="FK54" s="14"/>
      <c r="FL54" s="15"/>
      <c r="FM54" s="16"/>
      <c r="FN54" s="15"/>
      <c r="FO54" s="16"/>
      <c r="FP54" s="16"/>
      <c r="FQ54" s="16"/>
      <c r="FR54" s="14"/>
      <c r="FS54" s="15"/>
      <c r="FT54" s="16"/>
      <c r="FU54" s="15"/>
      <c r="FV54" s="17"/>
      <c r="FW54" s="15"/>
      <c r="FX54" s="17"/>
      <c r="FY54" s="14"/>
      <c r="FZ54" s="18"/>
      <c r="GA54" s="16"/>
      <c r="GB54" s="17"/>
      <c r="GC54" s="17"/>
      <c r="GD54" s="17"/>
      <c r="GE54" s="17"/>
      <c r="GG54" s="16"/>
      <c r="GH54" s="19"/>
      <c r="GI54" s="19"/>
      <c r="GJ54" s="19"/>
      <c r="GK54" s="19"/>
      <c r="GL54" s="19"/>
      <c r="GM54" s="19"/>
      <c r="GN54" s="19"/>
      <c r="GO54" s="3"/>
      <c r="GP54" s="3"/>
      <c r="GQ54" s="3"/>
      <c r="GR54" s="3"/>
      <c r="GS54" s="3"/>
      <c r="GT54" s="3"/>
      <c r="GU54" s="3"/>
      <c r="GV54" s="3"/>
      <c r="GW54" s="3"/>
      <c r="GX54" s="3"/>
      <c r="GY54" s="3"/>
      <c r="GZ54" s="3"/>
      <c r="HA54" s="3"/>
      <c r="HB54" s="3"/>
      <c r="HC54" s="3"/>
      <c r="HD54" s="3"/>
      <c r="HE54" s="3"/>
      <c r="HF54" s="3"/>
      <c r="HG54" s="3"/>
      <c r="HH54" s="3"/>
      <c r="HI54" s="3"/>
      <c r="HJ54" s="3"/>
      <c r="HK54" s="3"/>
      <c r="HL54" s="3"/>
      <c r="HM54" s="3"/>
      <c r="HN54" s="3"/>
      <c r="HO54" s="3"/>
      <c r="HP54" s="3"/>
      <c r="HQ54" s="3"/>
      <c r="HR54" s="3"/>
      <c r="HS54" s="3"/>
      <c r="HT54" s="3"/>
      <c r="HU54" s="3"/>
      <c r="HV54" s="3"/>
      <c r="HW54" s="3"/>
      <c r="HX54" s="3"/>
      <c r="HY54" s="3"/>
      <c r="HZ54" s="3"/>
      <c r="IA54" s="3"/>
      <c r="IB54" s="3"/>
      <c r="IC54" s="3"/>
      <c r="ID54" s="3"/>
      <c r="IE54" s="3"/>
      <c r="IF54" s="3"/>
      <c r="IG54" s="3"/>
      <c r="IH54" s="3"/>
      <c r="II54" s="3"/>
      <c r="IJ54" s="3"/>
      <c r="IK54" s="3"/>
      <c r="IL54" s="3"/>
      <c r="IM54" s="3"/>
    </row>
    <row r="55" spans="1:247" ht="16.2" x14ac:dyDescent="0.35">
      <c r="A55" s="3" t="s">
        <v>42</v>
      </c>
      <c r="B55" s="3"/>
      <c r="C55" s="3"/>
      <c r="D55" s="3"/>
      <c r="E55" s="3" t="s">
        <v>42</v>
      </c>
      <c r="F55" s="3"/>
      <c r="G55" s="3"/>
      <c r="H55" s="3"/>
      <c r="I55" s="3" t="s">
        <v>42</v>
      </c>
      <c r="J55" s="3"/>
      <c r="K55" s="3"/>
      <c r="V55" s="34"/>
      <c r="W55" s="62">
        <v>7.3995447694041893E-21</v>
      </c>
      <c r="X55" s="62">
        <v>-2.0181307944534633E-21</v>
      </c>
      <c r="Y55" s="62">
        <v>0</v>
      </c>
      <c r="Z55" s="62">
        <v>6.2702209648802327E-4</v>
      </c>
      <c r="AA55" s="62">
        <v>-2.5693304191070932E-4</v>
      </c>
      <c r="AB55" s="62">
        <v>0</v>
      </c>
      <c r="AC55" s="66"/>
      <c r="AD55" s="64">
        <f>F48</f>
        <v>0</v>
      </c>
      <c r="AE55" s="66"/>
      <c r="AF55" s="65">
        <v>-2.5693304191070937E-2</v>
      </c>
      <c r="AH55" s="42" t="s">
        <v>4</v>
      </c>
      <c r="AI55" s="49">
        <f>AF54</f>
        <v>0</v>
      </c>
      <c r="AJ55" s="44"/>
      <c r="AK55" s="42" t="s">
        <v>4</v>
      </c>
      <c r="AL55" s="49">
        <f>AF57</f>
        <v>0</v>
      </c>
      <c r="AM55" s="34"/>
      <c r="AO55" s="42" t="s">
        <v>4</v>
      </c>
      <c r="AP55" s="53">
        <f>(H19/2*AL55+AI55)*1000000</f>
        <v>0</v>
      </c>
      <c r="AQ55" s="54" t="s">
        <v>22</v>
      </c>
      <c r="AR55" s="1"/>
      <c r="AS55" s="42" t="s">
        <v>4</v>
      </c>
      <c r="AT55" s="53">
        <f>AI55*1000000</f>
        <v>0</v>
      </c>
      <c r="AU55" s="54" t="s">
        <v>22</v>
      </c>
      <c r="AV55" s="1"/>
      <c r="AW55" s="42" t="s">
        <v>4</v>
      </c>
      <c r="AX55" s="53">
        <f>(AI55-H19/2*AL55)*1000000</f>
        <v>0</v>
      </c>
      <c r="AY55" s="54" t="s">
        <v>22</v>
      </c>
      <c r="CN55" s="7"/>
      <c r="CO55" s="8"/>
      <c r="CQ55" s="9"/>
      <c r="CR55" s="9"/>
      <c r="CS55" s="9"/>
      <c r="CU55" s="10"/>
      <c r="CW55" s="11"/>
      <c r="CX55" s="11"/>
      <c r="CY55" s="11"/>
      <c r="CZ55" s="11"/>
      <c r="DA55" s="11"/>
      <c r="DB55" s="11"/>
      <c r="DF55" s="7"/>
      <c r="DG55" s="8"/>
      <c r="DJ55" s="7"/>
      <c r="DK55" s="8"/>
      <c r="DM55" s="9"/>
      <c r="DN55" s="9"/>
      <c r="DO55" s="9"/>
      <c r="DQ55" s="12"/>
      <c r="DR55" s="12"/>
      <c r="DS55" s="12"/>
      <c r="FC55" s="13"/>
      <c r="FD55" s="13"/>
      <c r="FE55" s="13"/>
      <c r="FF55" s="13"/>
      <c r="FG55" s="13"/>
      <c r="FH55" s="13"/>
      <c r="FI55" s="13"/>
      <c r="FK55" s="14"/>
      <c r="FL55" s="15"/>
      <c r="FM55" s="16"/>
      <c r="FN55" s="15"/>
      <c r="FO55" s="16"/>
      <c r="FP55" s="16"/>
      <c r="FQ55" s="16"/>
      <c r="FR55" s="14"/>
      <c r="FS55" s="15"/>
      <c r="FT55" s="16"/>
      <c r="FU55" s="21"/>
      <c r="FV55" s="17"/>
      <c r="FW55" s="15"/>
      <c r="FX55" s="17"/>
      <c r="FY55" s="14"/>
      <c r="FZ55" s="18"/>
      <c r="GA55" s="16"/>
      <c r="GB55" s="17"/>
      <c r="GC55" s="17"/>
      <c r="GD55" s="17"/>
      <c r="GE55" s="17"/>
      <c r="GF55" s="14"/>
      <c r="GG55" s="16"/>
      <c r="GH55" s="19"/>
      <c r="GI55" s="19"/>
      <c r="GJ55" s="19"/>
      <c r="GK55" s="19"/>
      <c r="GL55" s="19"/>
      <c r="GM55" s="19"/>
      <c r="GN55" s="19"/>
      <c r="GO55" s="3"/>
      <c r="GP55" s="3"/>
      <c r="GQ55" s="3"/>
      <c r="GR55" s="3"/>
      <c r="GS55" s="3"/>
      <c r="GT55" s="3"/>
      <c r="GU55" s="3"/>
      <c r="GV55" s="3"/>
      <c r="GW55" s="3"/>
      <c r="GX55" s="3"/>
      <c r="GY55" s="3"/>
      <c r="GZ55" s="3"/>
      <c r="HA55" s="3"/>
      <c r="HB55" s="3"/>
      <c r="HC55" s="3"/>
      <c r="HD55" s="3"/>
      <c r="HE55" s="3"/>
      <c r="HF55" s="3"/>
      <c r="HG55" s="3"/>
      <c r="HH55" s="3"/>
      <c r="HI55" s="3"/>
      <c r="HJ55" s="3"/>
      <c r="HK55" s="3"/>
      <c r="HL55" s="3"/>
      <c r="HM55" s="3"/>
      <c r="HN55" s="3"/>
      <c r="HO55" s="3"/>
      <c r="HP55" s="3"/>
      <c r="HQ55" s="3"/>
      <c r="HR55" s="3"/>
      <c r="HS55" s="3"/>
      <c r="HT55" s="3"/>
      <c r="HU55" s="3"/>
      <c r="HV55" s="3"/>
      <c r="HW55" s="3"/>
      <c r="HX55" s="3"/>
      <c r="HY55" s="3"/>
      <c r="HZ55" s="3"/>
      <c r="IA55" s="3"/>
      <c r="IB55" s="3"/>
      <c r="IC55" s="3"/>
      <c r="ID55" s="3"/>
      <c r="IE55" s="3"/>
      <c r="IF55" s="3"/>
      <c r="IG55" s="3"/>
      <c r="IH55" s="3"/>
      <c r="II55" s="3"/>
      <c r="IJ55" s="3"/>
      <c r="IK55" s="3"/>
      <c r="IL55" s="3"/>
      <c r="IM55" s="3"/>
    </row>
    <row r="56" spans="1:247" ht="13.8" x14ac:dyDescent="0.3">
      <c r="A56" s="3"/>
      <c r="B56" s="35">
        <f>IF(ISERROR(DEGREES(ATAN(2*AP55/(AP53-AP54)))/2)=TRUE,0,DEGREES(ATAN(2*AP55/(AP53-AP54)))/2)</f>
        <v>0</v>
      </c>
      <c r="C56" s="35" t="s">
        <v>41</v>
      </c>
      <c r="D56" s="35"/>
      <c r="E56" s="35"/>
      <c r="F56" s="35">
        <f>IF(ISERROR(DEGREES(ATAN(2*AT55/(AT53-AT54)))/2)=TRUE,0,DEGREES(ATAN(2*AT55/(AT53-AT54)))/2)</f>
        <v>0</v>
      </c>
      <c r="G56" s="35" t="s">
        <v>41</v>
      </c>
      <c r="H56" s="35"/>
      <c r="I56" s="35"/>
      <c r="J56" s="35">
        <f>IF(ISERROR(DEGREES(ATAN(2*AX55/(AX53-AX54)))/2)=TRUE,0,DEGREES(ATAN(2*AX55/(AX53-AX54)))/2)</f>
        <v>0</v>
      </c>
      <c r="K56" s="59" t="s">
        <v>41</v>
      </c>
      <c r="V56" s="34"/>
      <c r="W56" s="62">
        <v>-2.0181307944534633E-21</v>
      </c>
      <c r="X56" s="62">
        <v>7.3995447694041893E-21</v>
      </c>
      <c r="Y56" s="62">
        <v>0</v>
      </c>
      <c r="Z56" s="62">
        <v>-2.5693304191070932E-4</v>
      </c>
      <c r="AA56" s="62">
        <v>6.2702209648802327E-4</v>
      </c>
      <c r="AB56" s="62">
        <v>0</v>
      </c>
      <c r="AC56" s="66"/>
      <c r="AD56" s="64">
        <f>F49</f>
        <v>100</v>
      </c>
      <c r="AE56" s="66"/>
      <c r="AF56" s="65">
        <v>6.2702209648802326E-2</v>
      </c>
      <c r="CN56" s="7"/>
      <c r="CO56" s="8"/>
      <c r="CQ56" s="9"/>
      <c r="CR56" s="9"/>
      <c r="CS56" s="9"/>
      <c r="CU56" s="10"/>
      <c r="CW56" s="11"/>
      <c r="CX56" s="11"/>
      <c r="CY56" s="11"/>
      <c r="CZ56" s="11"/>
      <c r="DA56" s="11"/>
      <c r="DB56" s="11"/>
      <c r="DF56" s="7"/>
      <c r="DG56" s="8"/>
      <c r="DJ56" s="7"/>
      <c r="DK56" s="8"/>
      <c r="DM56" s="9"/>
      <c r="DN56" s="9"/>
      <c r="DO56" s="9"/>
      <c r="DQ56" s="12"/>
      <c r="DR56" s="12"/>
      <c r="DS56" s="12"/>
      <c r="FC56" s="13"/>
      <c r="FD56" s="13"/>
      <c r="FE56" s="13"/>
      <c r="FF56" s="13"/>
      <c r="FG56" s="13"/>
      <c r="FH56" s="13"/>
      <c r="FI56" s="13"/>
      <c r="FK56" s="14"/>
      <c r="FL56" s="16"/>
      <c r="FM56" s="16"/>
      <c r="FN56" s="16"/>
      <c r="FO56" s="16"/>
      <c r="FP56" s="16"/>
      <c r="FQ56" s="16"/>
      <c r="FR56" s="14"/>
      <c r="FS56" s="18"/>
      <c r="FT56" s="16"/>
      <c r="FU56" s="15"/>
      <c r="FV56" s="17"/>
      <c r="FW56" s="16"/>
      <c r="FX56" s="17"/>
      <c r="FY56" s="14"/>
      <c r="FZ56" s="18"/>
      <c r="GA56" s="16"/>
      <c r="GB56" s="18"/>
      <c r="GC56" s="17"/>
      <c r="GD56" s="18"/>
      <c r="GE56" s="17"/>
      <c r="GG56" s="16"/>
      <c r="GH56" s="19"/>
      <c r="GI56" s="19"/>
      <c r="GJ56" s="19"/>
      <c r="GK56" s="19"/>
      <c r="GL56" s="19"/>
      <c r="GM56" s="19"/>
      <c r="GN56" s="19"/>
      <c r="GO56" s="3"/>
      <c r="GP56" s="3"/>
      <c r="GQ56" s="3"/>
      <c r="GR56" s="3"/>
      <c r="GS56" s="3"/>
      <c r="GT56" s="3"/>
      <c r="GU56" s="3"/>
      <c r="GV56" s="3"/>
      <c r="GW56" s="3"/>
      <c r="GX56" s="3"/>
      <c r="GY56" s="3"/>
      <c r="GZ56" s="3"/>
      <c r="HA56" s="3"/>
      <c r="HB56" s="3"/>
      <c r="HC56" s="3"/>
      <c r="HD56" s="3"/>
      <c r="HE56" s="3"/>
      <c r="HF56" s="3"/>
      <c r="HG56" s="3"/>
      <c r="HH56" s="3"/>
      <c r="HI56" s="3"/>
      <c r="HJ56" s="3"/>
      <c r="HK56" s="3"/>
      <c r="HL56" s="3"/>
      <c r="HM56" s="3"/>
      <c r="HN56" s="3"/>
      <c r="HO56" s="3"/>
      <c r="HP56" s="3"/>
      <c r="HQ56" s="3"/>
      <c r="HR56" s="3"/>
      <c r="HS56" s="3"/>
      <c r="HT56" s="3"/>
      <c r="HU56" s="3"/>
      <c r="HV56" s="3"/>
      <c r="HW56" s="3"/>
      <c r="HX56" s="3"/>
      <c r="HY56" s="3"/>
      <c r="HZ56" s="3"/>
      <c r="IA56" s="3"/>
      <c r="IB56" s="3"/>
      <c r="IC56" s="3"/>
      <c r="ID56" s="3"/>
      <c r="IE56" s="3"/>
      <c r="IF56" s="3"/>
      <c r="IG56" s="3"/>
      <c r="IH56" s="3"/>
      <c r="II56" s="3"/>
      <c r="IJ56" s="3"/>
      <c r="IK56" s="3"/>
      <c r="IL56" s="3"/>
      <c r="IM56" s="3"/>
    </row>
    <row r="57" spans="1:247" x14ac:dyDescent="0.3">
      <c r="V57" s="34"/>
      <c r="W57" s="62">
        <v>0</v>
      </c>
      <c r="X57" s="62">
        <v>0</v>
      </c>
      <c r="Y57" s="62">
        <v>1.6032101221160454E-20</v>
      </c>
      <c r="Z57" s="62">
        <v>0</v>
      </c>
      <c r="AA57" s="62">
        <v>0</v>
      </c>
      <c r="AB57" s="62">
        <v>1.3102837492719038E-3</v>
      </c>
      <c r="AC57" s="66"/>
      <c r="AD57" s="64">
        <f>F50</f>
        <v>0</v>
      </c>
      <c r="AE57" s="66"/>
      <c r="AF57" s="65">
        <v>0</v>
      </c>
      <c r="CN57" s="7"/>
      <c r="CO57" s="8"/>
      <c r="CQ57" s="9"/>
      <c r="CR57" s="9"/>
      <c r="CS57" s="9"/>
      <c r="CU57" s="10"/>
      <c r="CW57" s="11"/>
      <c r="CX57" s="11"/>
      <c r="CY57" s="11"/>
      <c r="CZ57" s="11"/>
      <c r="DA57" s="11"/>
      <c r="DB57" s="11"/>
      <c r="DF57" s="7"/>
      <c r="DG57" s="8"/>
      <c r="DJ57" s="7"/>
      <c r="DK57" s="8"/>
      <c r="DM57" s="9"/>
      <c r="DN57" s="9"/>
      <c r="DO57" s="9"/>
      <c r="DQ57" s="12"/>
      <c r="DR57" s="12"/>
      <c r="DS57" s="12"/>
      <c r="FC57" s="13"/>
      <c r="FD57" s="13"/>
      <c r="FE57" s="13"/>
      <c r="FF57" s="13"/>
      <c r="FG57" s="13"/>
      <c r="FH57" s="13"/>
      <c r="FI57" s="13"/>
      <c r="FK57" s="14"/>
      <c r="FL57" s="16"/>
      <c r="FM57" s="16"/>
      <c r="FN57" s="16"/>
      <c r="FO57" s="16"/>
      <c r="FP57" s="16"/>
      <c r="FQ57" s="16"/>
      <c r="FR57" s="14"/>
      <c r="FS57" s="18"/>
      <c r="FT57" s="16"/>
      <c r="FU57" s="15"/>
      <c r="FV57" s="17"/>
      <c r="FW57" s="16"/>
      <c r="FX57" s="17"/>
      <c r="FY57" s="14"/>
      <c r="FZ57" s="18"/>
      <c r="GA57" s="16"/>
      <c r="GB57" s="18"/>
      <c r="GC57" s="17"/>
      <c r="GD57" s="18"/>
      <c r="GE57" s="17"/>
      <c r="GG57" s="16"/>
      <c r="GH57" s="19"/>
      <c r="GI57" s="19"/>
      <c r="GJ57" s="19"/>
      <c r="GK57" s="19"/>
      <c r="GL57" s="19"/>
      <c r="GM57" s="19"/>
      <c r="GN57" s="19"/>
      <c r="GO57" s="3"/>
      <c r="GP57" s="3"/>
      <c r="GQ57" s="3"/>
      <c r="GR57" s="3"/>
      <c r="GS57" s="3"/>
      <c r="GT57" s="3"/>
      <c r="GU57" s="3"/>
      <c r="GV57" s="3"/>
      <c r="GW57" s="3"/>
      <c r="GX57" s="3"/>
      <c r="GY57" s="3"/>
      <c r="GZ57" s="3"/>
      <c r="HA57" s="3"/>
      <c r="HB57" s="3"/>
      <c r="HC57" s="3"/>
      <c r="HD57" s="3"/>
      <c r="HE57" s="3"/>
      <c r="HF57" s="3"/>
      <c r="HG57" s="3"/>
      <c r="HH57" s="3"/>
      <c r="HI57" s="3"/>
      <c r="HJ57" s="3"/>
      <c r="HK57" s="3"/>
      <c r="HL57" s="3"/>
      <c r="HM57" s="3"/>
      <c r="HN57" s="3"/>
      <c r="HO57" s="3"/>
      <c r="HP57" s="3"/>
      <c r="HQ57" s="3"/>
      <c r="HR57" s="3"/>
      <c r="HS57" s="3"/>
      <c r="HT57" s="3"/>
      <c r="HU57" s="3"/>
      <c r="HV57" s="3"/>
      <c r="HW57" s="3"/>
      <c r="HX57" s="3"/>
      <c r="HY57" s="3"/>
      <c r="HZ57" s="3"/>
      <c r="IA57" s="3"/>
      <c r="IB57" s="3"/>
      <c r="IC57" s="3"/>
      <c r="ID57" s="3"/>
      <c r="IE57" s="3"/>
      <c r="IF57" s="3"/>
      <c r="IG57" s="3"/>
      <c r="IH57" s="3"/>
      <c r="II57" s="3"/>
      <c r="IJ57" s="3"/>
      <c r="IK57" s="3"/>
      <c r="IL57" s="3"/>
      <c r="IM57" s="3"/>
    </row>
    <row r="58" spans="1:247" x14ac:dyDescent="0.3">
      <c r="V58" s="15"/>
      <c r="W58" s="41"/>
      <c r="Z58" s="50"/>
      <c r="CN58" s="7"/>
      <c r="CO58" s="8"/>
      <c r="CQ58" s="9"/>
      <c r="CR58" s="9"/>
      <c r="CS58" s="9"/>
      <c r="CU58" s="10"/>
      <c r="CW58" s="11"/>
      <c r="CX58" s="11"/>
      <c r="CY58" s="11"/>
      <c r="CZ58" s="11"/>
      <c r="DA58" s="11"/>
      <c r="DB58" s="11"/>
      <c r="DF58" s="7"/>
      <c r="DG58" s="8"/>
      <c r="DJ58" s="7"/>
      <c r="DK58" s="8"/>
      <c r="DM58" s="9"/>
      <c r="DN58" s="9"/>
      <c r="DO58" s="9"/>
      <c r="DQ58" s="12"/>
      <c r="DR58" s="12"/>
      <c r="DS58" s="12"/>
      <c r="FC58" s="13"/>
      <c r="FD58" s="13"/>
      <c r="FE58" s="13"/>
      <c r="FF58" s="13"/>
      <c r="FG58" s="13"/>
      <c r="FH58" s="13"/>
      <c r="FI58" s="13"/>
      <c r="FK58" s="14"/>
      <c r="FL58" s="15"/>
      <c r="FM58" s="16"/>
      <c r="FN58" s="15"/>
      <c r="FO58" s="16"/>
      <c r="FP58" s="16"/>
      <c r="FQ58" s="16"/>
      <c r="FR58" s="14"/>
      <c r="FS58" s="15"/>
      <c r="FT58" s="16"/>
      <c r="FU58" s="15"/>
      <c r="FV58" s="17"/>
      <c r="FW58" s="15"/>
      <c r="FX58" s="17"/>
      <c r="FY58" s="14"/>
      <c r="FZ58" s="18"/>
      <c r="GA58" s="16"/>
      <c r="GB58" s="17"/>
      <c r="GC58" s="17"/>
      <c r="GD58" s="17"/>
      <c r="GE58" s="17"/>
      <c r="GG58" s="16"/>
      <c r="GH58" s="19"/>
      <c r="GI58" s="19"/>
      <c r="GJ58" s="19"/>
      <c r="GK58" s="19"/>
      <c r="GL58" s="19"/>
      <c r="GM58" s="19"/>
      <c r="GN58" s="19"/>
      <c r="GO58" s="3"/>
      <c r="GP58" s="3"/>
      <c r="GQ58" s="3"/>
      <c r="GR58" s="3"/>
      <c r="GS58" s="3"/>
      <c r="GT58" s="3"/>
      <c r="GU58" s="3"/>
      <c r="GV58" s="3"/>
      <c r="GW58" s="3"/>
      <c r="GX58" s="3"/>
      <c r="GY58" s="3"/>
      <c r="GZ58" s="3"/>
      <c r="HA58" s="3"/>
      <c r="HB58" s="3"/>
      <c r="HC58" s="3"/>
      <c r="HD58" s="3"/>
      <c r="HE58" s="3"/>
      <c r="HF58" s="3"/>
      <c r="HG58" s="3"/>
      <c r="HH58" s="3"/>
      <c r="HI58" s="3"/>
      <c r="HJ58" s="3"/>
      <c r="HK58" s="3"/>
      <c r="HL58" s="3"/>
      <c r="HM58" s="3"/>
      <c r="HN58" s="3"/>
      <c r="HO58" s="3"/>
      <c r="HP58" s="3"/>
      <c r="HQ58" s="3"/>
      <c r="HR58" s="3"/>
      <c r="HS58" s="3"/>
      <c r="HT58" s="3"/>
      <c r="HU58" s="3"/>
      <c r="HV58" s="3"/>
      <c r="HW58" s="3"/>
      <c r="HX58" s="3"/>
      <c r="HY58" s="3"/>
      <c r="HZ58" s="3"/>
      <c r="IA58" s="3"/>
      <c r="IB58" s="3"/>
      <c r="IC58" s="3"/>
      <c r="ID58" s="3"/>
      <c r="IE58" s="3"/>
      <c r="IF58" s="3"/>
      <c r="IG58" s="3"/>
      <c r="IH58" s="3"/>
      <c r="II58" s="3"/>
      <c r="IJ58" s="3"/>
      <c r="IK58" s="3"/>
      <c r="IL58" s="3"/>
      <c r="IM58" s="3"/>
    </row>
    <row r="59" spans="1:247" ht="13.8" x14ac:dyDescent="0.3">
      <c r="A59" s="105"/>
      <c r="B59" s="108"/>
      <c r="C59" s="109"/>
      <c r="D59" s="105"/>
      <c r="E59" s="105"/>
      <c r="F59" s="105"/>
      <c r="G59" s="109"/>
      <c r="H59" s="105"/>
      <c r="I59" s="105"/>
      <c r="J59" s="105"/>
      <c r="K59" s="105"/>
      <c r="U59" s="2"/>
      <c r="V59" s="15"/>
      <c r="W59" s="41"/>
      <c r="X59" s="41"/>
      <c r="Z59" s="50"/>
      <c r="AA59" s="2"/>
      <c r="CN59" s="7"/>
      <c r="CO59" s="8"/>
      <c r="CQ59" s="9"/>
      <c r="CR59" s="9"/>
      <c r="CS59" s="9"/>
      <c r="CU59" s="10"/>
      <c r="CW59" s="11"/>
      <c r="CX59" s="11"/>
      <c r="CY59" s="11"/>
      <c r="CZ59" s="11"/>
      <c r="DA59" s="11"/>
      <c r="DB59" s="11"/>
      <c r="DF59" s="7"/>
      <c r="DG59" s="8"/>
      <c r="DJ59" s="7"/>
      <c r="DK59" s="8"/>
      <c r="DM59" s="9"/>
      <c r="DN59" s="9"/>
      <c r="DO59" s="9"/>
      <c r="DQ59" s="12"/>
      <c r="DR59" s="12"/>
      <c r="DS59" s="12"/>
      <c r="FC59" s="13"/>
      <c r="FD59" s="13"/>
      <c r="FE59" s="13"/>
      <c r="FF59" s="13"/>
      <c r="FG59" s="13"/>
      <c r="FH59" s="13"/>
      <c r="FI59" s="13"/>
      <c r="FK59" s="14"/>
      <c r="FL59" s="15"/>
      <c r="FM59" s="16"/>
      <c r="FN59" s="15"/>
      <c r="FO59" s="16"/>
      <c r="FP59" s="16"/>
      <c r="FQ59" s="16"/>
      <c r="FR59" s="14"/>
      <c r="FS59" s="15"/>
      <c r="FT59" s="16"/>
      <c r="FU59" s="21"/>
      <c r="FV59" s="17"/>
      <c r="FW59" s="15"/>
      <c r="FX59" s="17"/>
      <c r="FY59" s="14"/>
      <c r="FZ59" s="18"/>
      <c r="GA59" s="16"/>
      <c r="GB59" s="17"/>
      <c r="GC59" s="17"/>
      <c r="GD59" s="17"/>
      <c r="GE59" s="17"/>
      <c r="GF59" s="14"/>
      <c r="GG59" s="16"/>
      <c r="GH59" s="19"/>
      <c r="GI59" s="19"/>
      <c r="GJ59" s="19"/>
      <c r="GK59" s="19"/>
      <c r="GL59" s="19"/>
      <c r="GM59" s="19"/>
      <c r="GN59" s="19"/>
      <c r="GO59" s="3"/>
      <c r="GP59" s="3"/>
      <c r="GQ59" s="3"/>
      <c r="GR59" s="3"/>
      <c r="GS59" s="3"/>
      <c r="GT59" s="3"/>
      <c r="GU59" s="3"/>
      <c r="GV59" s="3"/>
      <c r="GW59" s="3"/>
      <c r="GX59" s="3"/>
      <c r="GY59" s="3"/>
      <c r="GZ59" s="3"/>
      <c r="HA59" s="3"/>
      <c r="HB59" s="3"/>
      <c r="HC59" s="3"/>
      <c r="HD59" s="3"/>
      <c r="HE59" s="3"/>
      <c r="HF59" s="3"/>
      <c r="HG59" s="3"/>
      <c r="HH59" s="3"/>
      <c r="HI59" s="3"/>
      <c r="HJ59" s="3"/>
      <c r="HK59" s="3"/>
      <c r="HL59" s="3"/>
      <c r="HM59" s="3"/>
      <c r="HN59" s="3"/>
      <c r="HO59" s="3"/>
      <c r="HP59" s="3"/>
      <c r="HQ59" s="3"/>
      <c r="HR59" s="3"/>
      <c r="HS59" s="3"/>
      <c r="HT59" s="3"/>
      <c r="HU59" s="3"/>
      <c r="HV59" s="3"/>
      <c r="HW59" s="3"/>
      <c r="HX59" s="3"/>
      <c r="HY59" s="3"/>
      <c r="HZ59" s="3"/>
      <c r="IA59" s="3"/>
      <c r="IB59" s="3"/>
      <c r="IC59" s="3"/>
      <c r="ID59" s="3"/>
      <c r="IE59" s="3"/>
      <c r="IF59" s="3"/>
      <c r="IG59" s="3"/>
      <c r="IH59" s="3"/>
      <c r="II59" s="3"/>
      <c r="IJ59" s="3"/>
      <c r="IK59" s="3"/>
      <c r="IL59" s="3"/>
      <c r="IM59" s="3"/>
    </row>
    <row r="60" spans="1:247" ht="13.8" x14ac:dyDescent="0.3">
      <c r="A60" s="105"/>
      <c r="B60" s="110"/>
      <c r="C60" s="109"/>
      <c r="D60" s="111"/>
      <c r="E60" s="111"/>
      <c r="F60" s="112" t="s">
        <v>76</v>
      </c>
      <c r="G60" s="109"/>
      <c r="H60" s="111"/>
      <c r="I60" s="111"/>
      <c r="J60" s="111"/>
      <c r="K60" s="105"/>
      <c r="L60" s="3"/>
      <c r="CN60" s="7"/>
      <c r="CO60" s="8"/>
      <c r="CQ60" s="9"/>
      <c r="CR60" s="9"/>
      <c r="CS60" s="9"/>
      <c r="CU60" s="10"/>
      <c r="CW60" s="11"/>
      <c r="CX60" s="11"/>
      <c r="CY60" s="11"/>
      <c r="CZ60" s="11"/>
      <c r="DA60" s="11"/>
      <c r="DB60" s="11"/>
      <c r="DF60" s="7"/>
      <c r="DG60" s="8"/>
      <c r="DJ60" s="7"/>
      <c r="DK60" s="8"/>
      <c r="DM60" s="9"/>
      <c r="DN60" s="9"/>
      <c r="DO60" s="9"/>
      <c r="DQ60" s="12"/>
      <c r="DR60" s="12"/>
      <c r="DS60" s="12"/>
      <c r="FK60" s="14"/>
      <c r="FL60" s="16"/>
      <c r="FM60" s="16"/>
      <c r="FN60" s="16"/>
      <c r="FO60" s="16"/>
      <c r="FP60" s="16"/>
      <c r="FQ60" s="16"/>
      <c r="FR60" s="14"/>
      <c r="FS60" s="18"/>
      <c r="FT60" s="16"/>
      <c r="FU60" s="15"/>
      <c r="FV60" s="17"/>
      <c r="FW60" s="16"/>
      <c r="FX60" s="17"/>
      <c r="FY60" s="14"/>
      <c r="FZ60" s="18"/>
      <c r="GA60" s="16"/>
      <c r="GB60" s="18"/>
      <c r="GC60" s="17"/>
      <c r="GD60" s="18"/>
      <c r="GE60" s="17"/>
      <c r="GG60" s="16"/>
      <c r="GH60" s="19"/>
      <c r="GI60" s="19"/>
      <c r="GJ60" s="19"/>
      <c r="GK60" s="19"/>
      <c r="GL60" s="19"/>
      <c r="GM60" s="19"/>
      <c r="GN60" s="19"/>
      <c r="IF60" s="15"/>
    </row>
    <row r="61" spans="1:247" ht="13.8" x14ac:dyDescent="0.3">
      <c r="A61" s="105"/>
      <c r="B61" s="111"/>
      <c r="C61" s="111"/>
      <c r="D61" s="111"/>
      <c r="E61" s="111"/>
      <c r="F61" s="113" t="s">
        <v>77</v>
      </c>
      <c r="G61" s="111"/>
      <c r="H61" s="111"/>
      <c r="I61" s="111"/>
      <c r="J61" s="111"/>
      <c r="K61" s="105"/>
      <c r="L61" s="3"/>
      <c r="CN61" s="7"/>
      <c r="CO61" s="8"/>
      <c r="CQ61" s="9"/>
      <c r="CR61" s="9"/>
      <c r="CS61" s="9"/>
      <c r="CU61" s="10"/>
      <c r="CW61" s="11"/>
      <c r="CX61" s="11"/>
      <c r="CY61" s="11"/>
      <c r="CZ61" s="11"/>
      <c r="DA61" s="11"/>
      <c r="DB61" s="11"/>
      <c r="DF61" s="7"/>
      <c r="DG61" s="8"/>
      <c r="DJ61" s="7"/>
      <c r="DK61" s="8"/>
      <c r="DM61" s="9"/>
      <c r="DN61" s="9"/>
      <c r="DO61" s="9"/>
      <c r="DQ61" s="12"/>
      <c r="DR61" s="12"/>
      <c r="DS61" s="12"/>
      <c r="FK61" s="14"/>
      <c r="FL61" s="16"/>
      <c r="FM61" s="16"/>
      <c r="FN61" s="16"/>
      <c r="FO61" s="16"/>
      <c r="FP61" s="16"/>
      <c r="FQ61" s="16"/>
      <c r="FR61" s="14"/>
      <c r="FS61" s="18"/>
      <c r="FT61" s="16"/>
      <c r="FU61" s="15"/>
      <c r="FV61" s="17"/>
      <c r="FW61" s="16"/>
      <c r="FX61" s="17"/>
      <c r="FY61" s="14"/>
      <c r="FZ61" s="18"/>
      <c r="GA61" s="16"/>
      <c r="GB61" s="18"/>
      <c r="GC61" s="17"/>
      <c r="GD61" s="18"/>
      <c r="GE61" s="17"/>
      <c r="GG61" s="16"/>
      <c r="GH61" s="19"/>
      <c r="GI61" s="19"/>
      <c r="GJ61" s="19"/>
      <c r="GK61" s="19"/>
      <c r="GL61" s="19"/>
      <c r="GM61" s="19"/>
      <c r="GN61" s="19"/>
      <c r="IF61" s="15"/>
    </row>
    <row r="62" spans="1:247" ht="13.8" x14ac:dyDescent="0.3">
      <c r="A62" s="20"/>
      <c r="B62" s="20"/>
      <c r="C62" s="20"/>
      <c r="D62" s="20"/>
      <c r="E62" s="20"/>
      <c r="F62" s="20"/>
      <c r="G62" s="20"/>
      <c r="H62" s="20"/>
      <c r="I62" s="20"/>
      <c r="J62" s="20"/>
      <c r="K62" s="20"/>
      <c r="U62" s="2"/>
      <c r="V62" s="2"/>
      <c r="W62" s="2"/>
      <c r="X62" s="2"/>
      <c r="Y62" s="2"/>
      <c r="Z62" s="2"/>
      <c r="AA62" s="2"/>
      <c r="AB62" s="2"/>
      <c r="CN62" s="7"/>
      <c r="CO62" s="8"/>
      <c r="CQ62" s="9"/>
      <c r="CR62" s="9"/>
      <c r="CS62" s="9"/>
      <c r="CU62" s="10"/>
      <c r="DF62" s="7"/>
      <c r="DG62" s="8"/>
      <c r="DJ62" s="7"/>
      <c r="DK62" s="8"/>
      <c r="DM62" s="9"/>
      <c r="DN62" s="9"/>
      <c r="DO62" s="9"/>
      <c r="DQ62" s="12"/>
      <c r="DR62" s="12"/>
      <c r="DS62" s="12"/>
    </row>
    <row r="63" spans="1:247" x14ac:dyDescent="0.3">
      <c r="A63" s="70"/>
      <c r="B63" s="70"/>
      <c r="C63" s="70"/>
      <c r="D63" s="70"/>
      <c r="E63" s="70"/>
      <c r="F63" s="70"/>
      <c r="G63" s="70"/>
      <c r="H63" s="70"/>
      <c r="I63" s="70"/>
      <c r="J63" s="70"/>
      <c r="K63" s="70"/>
      <c r="U63" s="2"/>
      <c r="V63" s="2"/>
      <c r="W63" s="2"/>
      <c r="X63" s="2"/>
      <c r="Y63" s="2"/>
      <c r="Z63" s="2"/>
      <c r="AA63" s="2"/>
      <c r="AB63" s="2"/>
      <c r="CN63" s="7"/>
      <c r="CO63" s="8"/>
      <c r="CQ63" s="9"/>
      <c r="CR63" s="9"/>
      <c r="CS63" s="9"/>
      <c r="CU63" s="10"/>
      <c r="DF63" s="7"/>
      <c r="DG63" s="8"/>
      <c r="DJ63" s="7"/>
      <c r="DK63" s="8"/>
      <c r="DM63" s="9"/>
      <c r="DN63" s="9"/>
      <c r="DO63" s="9"/>
      <c r="DQ63" s="12"/>
      <c r="DR63" s="12"/>
      <c r="DS63" s="12"/>
    </row>
    <row r="64" spans="1:247" x14ac:dyDescent="0.3">
      <c r="A64" s="70"/>
      <c r="B64" s="70"/>
      <c r="C64" s="70"/>
      <c r="D64" s="70"/>
      <c r="E64" s="70"/>
      <c r="F64" s="70"/>
      <c r="G64" s="70"/>
      <c r="H64" s="70"/>
      <c r="I64" s="70"/>
      <c r="J64" s="70"/>
      <c r="K64" s="70"/>
      <c r="U64" s="2"/>
      <c r="V64" s="2"/>
      <c r="W64" s="2"/>
      <c r="X64" s="2"/>
      <c r="Y64" s="2"/>
      <c r="Z64" s="2"/>
      <c r="AA64" s="2"/>
      <c r="AB64" s="2"/>
      <c r="CN64" s="7"/>
      <c r="CO64" s="8"/>
      <c r="CQ64" s="9"/>
      <c r="CR64" s="9"/>
      <c r="CS64" s="9"/>
      <c r="CU64" s="10"/>
      <c r="DF64" s="7"/>
      <c r="DG64" s="8"/>
      <c r="DJ64" s="7"/>
      <c r="DK64" s="8"/>
      <c r="DM64" s="9"/>
      <c r="DN64" s="9"/>
      <c r="DO64" s="9"/>
      <c r="DQ64" s="12"/>
      <c r="DR64" s="12"/>
      <c r="DS64" s="12"/>
    </row>
    <row r="65" spans="1:247" x14ac:dyDescent="0.3">
      <c r="A65" s="70"/>
      <c r="B65" s="70"/>
      <c r="C65" s="70"/>
      <c r="D65" s="70"/>
      <c r="E65" s="70"/>
      <c r="F65" s="70"/>
      <c r="G65" s="70"/>
      <c r="H65" s="70"/>
      <c r="I65" s="70"/>
      <c r="J65" s="70"/>
      <c r="K65" s="70"/>
      <c r="U65" s="2"/>
      <c r="V65" s="2"/>
      <c r="W65" s="2"/>
      <c r="X65" s="2"/>
      <c r="Y65" s="2"/>
      <c r="Z65" s="2"/>
      <c r="AA65" s="2"/>
      <c r="AB65" s="2"/>
      <c r="CN65" s="7"/>
      <c r="CO65" s="8"/>
      <c r="CQ65" s="9"/>
      <c r="CR65" s="9"/>
      <c r="CS65" s="9"/>
      <c r="CU65" s="10"/>
      <c r="DF65" s="7"/>
      <c r="DG65" s="8"/>
      <c r="DJ65" s="7"/>
      <c r="DK65" s="8"/>
      <c r="DM65" s="9"/>
      <c r="DN65" s="9"/>
      <c r="DO65" s="9"/>
      <c r="DQ65" s="12"/>
      <c r="DR65" s="12"/>
      <c r="DS65" s="12"/>
      <c r="DT65" s="3"/>
      <c r="DU65" s="3"/>
      <c r="DV65" s="3"/>
      <c r="DW65" s="3"/>
      <c r="DX65" s="3"/>
      <c r="DY65" s="3"/>
      <c r="DZ65" s="3"/>
      <c r="EA65" s="3"/>
      <c r="EB65" s="3"/>
      <c r="EC65" s="3"/>
      <c r="ED65" s="3"/>
      <c r="EE65" s="3"/>
      <c r="EF65" s="3"/>
      <c r="EG65" s="3"/>
      <c r="EH65" s="3"/>
      <c r="EI65" s="3"/>
      <c r="EJ65" s="3"/>
      <c r="EK65" s="3"/>
      <c r="EL65" s="3"/>
      <c r="EM65" s="3"/>
      <c r="EN65" s="3"/>
      <c r="EO65" s="3"/>
      <c r="EP65" s="3"/>
      <c r="EQ65" s="3"/>
      <c r="ER65" s="3"/>
      <c r="ES65" s="3"/>
      <c r="ET65" s="3"/>
      <c r="EU65" s="3"/>
      <c r="EV65" s="3"/>
      <c r="EW65" s="3"/>
      <c r="EX65" s="3"/>
      <c r="EY65" s="3"/>
      <c r="EZ65" s="3"/>
      <c r="FA65" s="3"/>
      <c r="FB65" s="3"/>
      <c r="FC65" s="3"/>
      <c r="FD65" s="3"/>
      <c r="FE65" s="3"/>
      <c r="FF65" s="3"/>
      <c r="FG65" s="3"/>
      <c r="FH65" s="3"/>
      <c r="FI65" s="3"/>
      <c r="FJ65" s="3"/>
      <c r="FK65" s="3"/>
      <c r="FL65" s="3"/>
      <c r="FM65" s="3"/>
      <c r="FN65" s="3"/>
      <c r="FO65" s="3"/>
      <c r="FP65" s="3"/>
      <c r="FQ65" s="3"/>
      <c r="FR65" s="3"/>
      <c r="FS65" s="3"/>
      <c r="FT65" s="3"/>
      <c r="FU65" s="3"/>
      <c r="FV65" s="3"/>
      <c r="FW65" s="3"/>
      <c r="FX65" s="3"/>
      <c r="FY65" s="3"/>
      <c r="FZ65" s="3"/>
      <c r="GA65" s="3"/>
      <c r="GB65" s="3"/>
      <c r="GC65" s="3"/>
      <c r="GD65" s="3"/>
      <c r="GE65" s="3"/>
      <c r="GF65" s="3"/>
      <c r="GG65" s="3"/>
      <c r="GH65" s="3"/>
      <c r="GI65" s="3"/>
      <c r="GJ65" s="3"/>
      <c r="GK65" s="3"/>
      <c r="GL65" s="3"/>
      <c r="GM65" s="3"/>
      <c r="GN65" s="3"/>
      <c r="GO65" s="3"/>
      <c r="GP65" s="3"/>
      <c r="GQ65" s="3"/>
      <c r="GR65" s="3"/>
      <c r="GS65" s="3"/>
      <c r="GT65" s="3"/>
      <c r="GU65" s="3"/>
      <c r="GV65" s="3"/>
      <c r="GW65" s="3"/>
      <c r="GX65" s="3"/>
      <c r="GY65" s="3"/>
      <c r="GZ65" s="3"/>
      <c r="HA65" s="3"/>
      <c r="HB65" s="3"/>
      <c r="HC65" s="3"/>
      <c r="HD65" s="3"/>
      <c r="HE65" s="3"/>
      <c r="HF65" s="3"/>
      <c r="HG65" s="3"/>
      <c r="HH65" s="3"/>
      <c r="HI65" s="3"/>
      <c r="HJ65" s="3"/>
      <c r="HK65" s="3"/>
      <c r="HL65" s="3"/>
      <c r="HM65" s="3"/>
      <c r="HN65" s="3"/>
      <c r="HO65" s="3"/>
      <c r="HP65" s="3"/>
      <c r="HQ65" s="3"/>
      <c r="HR65" s="3"/>
      <c r="HS65" s="3"/>
      <c r="HT65" s="3"/>
      <c r="HU65" s="3"/>
      <c r="HV65" s="3"/>
      <c r="HW65" s="3"/>
      <c r="HX65" s="3"/>
      <c r="HY65" s="3"/>
      <c r="HZ65" s="3"/>
      <c r="IA65" s="3"/>
      <c r="IB65" s="3"/>
      <c r="IC65" s="3"/>
      <c r="ID65" s="3"/>
      <c r="IE65" s="3"/>
      <c r="IF65" s="3"/>
      <c r="IG65" s="3"/>
      <c r="IH65" s="3"/>
      <c r="II65" s="3"/>
      <c r="IJ65" s="3"/>
      <c r="IK65" s="3"/>
      <c r="IL65" s="3"/>
      <c r="IM65" s="3"/>
    </row>
    <row r="66" spans="1:247" x14ac:dyDescent="0.3">
      <c r="A66" s="71"/>
      <c r="B66" s="71"/>
      <c r="C66" s="71"/>
      <c r="D66" s="71"/>
      <c r="E66" s="71"/>
      <c r="F66" s="71"/>
      <c r="G66" s="71"/>
      <c r="H66" s="71"/>
      <c r="I66" s="71"/>
      <c r="J66" s="71"/>
      <c r="K66" s="71"/>
      <c r="CN66" s="7"/>
      <c r="CO66" s="8"/>
      <c r="CQ66" s="9"/>
      <c r="CR66" s="9"/>
      <c r="CS66" s="9"/>
      <c r="CU66" s="10"/>
      <c r="DF66" s="7"/>
      <c r="DG66" s="8"/>
      <c r="DJ66" s="7"/>
      <c r="DK66" s="8"/>
      <c r="DM66" s="9"/>
      <c r="DN66" s="9"/>
      <c r="DO66" s="9"/>
      <c r="DQ66" s="12"/>
      <c r="DR66" s="12"/>
      <c r="DS66" s="12"/>
      <c r="DT66" s="3"/>
      <c r="DU66" s="3"/>
      <c r="DV66" s="3"/>
      <c r="DW66" s="3"/>
      <c r="DX66" s="3"/>
      <c r="DY66" s="3"/>
      <c r="DZ66" s="3"/>
      <c r="EA66" s="3"/>
      <c r="EB66" s="3"/>
      <c r="EC66" s="3"/>
      <c r="ED66" s="3"/>
      <c r="EE66" s="3"/>
      <c r="EF66" s="3"/>
      <c r="EG66" s="3"/>
      <c r="EH66" s="3"/>
      <c r="EI66" s="3"/>
      <c r="EJ66" s="3"/>
      <c r="EK66" s="3"/>
      <c r="EL66" s="3"/>
      <c r="EM66" s="3"/>
      <c r="EN66" s="3"/>
      <c r="EO66" s="3"/>
      <c r="EP66" s="3"/>
      <c r="EQ66" s="3"/>
      <c r="ER66" s="3"/>
      <c r="ES66" s="3"/>
      <c r="ET66" s="3"/>
      <c r="EU66" s="3"/>
      <c r="EV66" s="3"/>
      <c r="EW66" s="3"/>
      <c r="EX66" s="3"/>
      <c r="EY66" s="3"/>
      <c r="EZ66" s="3"/>
      <c r="FA66" s="3"/>
      <c r="FB66" s="3"/>
      <c r="FC66" s="3"/>
      <c r="FD66" s="3"/>
      <c r="FE66" s="3"/>
      <c r="FF66" s="3"/>
      <c r="FG66" s="3"/>
      <c r="FH66" s="3"/>
      <c r="FI66" s="3"/>
      <c r="FJ66" s="3"/>
      <c r="FK66" s="3"/>
      <c r="FL66" s="3"/>
      <c r="FM66" s="3"/>
      <c r="FN66" s="3"/>
      <c r="FO66" s="3"/>
      <c r="FP66" s="3"/>
      <c r="FQ66" s="3"/>
      <c r="FR66" s="3"/>
      <c r="FS66" s="3"/>
      <c r="FT66" s="3"/>
      <c r="FU66" s="3"/>
      <c r="FV66" s="3"/>
      <c r="FW66" s="3"/>
      <c r="FX66" s="3"/>
      <c r="FY66" s="3"/>
      <c r="FZ66" s="3"/>
      <c r="GA66" s="3"/>
      <c r="GB66" s="3"/>
      <c r="GC66" s="3"/>
      <c r="GD66" s="3"/>
      <c r="GE66" s="3"/>
      <c r="GF66" s="3"/>
      <c r="GG66" s="3"/>
      <c r="GH66" s="3"/>
      <c r="GI66" s="3"/>
      <c r="GJ66" s="3"/>
      <c r="GK66" s="3"/>
      <c r="GL66" s="3"/>
      <c r="GM66" s="3"/>
      <c r="GN66" s="3"/>
      <c r="GO66" s="3"/>
      <c r="GP66" s="3"/>
      <c r="GQ66" s="3"/>
      <c r="GR66" s="3"/>
      <c r="GS66" s="3"/>
      <c r="GT66" s="3"/>
      <c r="GU66" s="3"/>
      <c r="GV66" s="3"/>
      <c r="GW66" s="3"/>
      <c r="GX66" s="3"/>
      <c r="GY66" s="3"/>
      <c r="GZ66" s="3"/>
      <c r="HA66" s="3"/>
      <c r="HB66" s="3"/>
      <c r="HC66" s="3"/>
      <c r="HD66" s="3"/>
      <c r="HE66" s="3"/>
      <c r="HF66" s="3"/>
      <c r="HG66" s="3"/>
      <c r="HH66" s="3"/>
      <c r="HI66" s="3"/>
      <c r="HJ66" s="3"/>
      <c r="HK66" s="3"/>
      <c r="HL66" s="3"/>
      <c r="HM66" s="3"/>
      <c r="HN66" s="3"/>
      <c r="HO66" s="3"/>
      <c r="HP66" s="3"/>
      <c r="HQ66" s="3"/>
      <c r="HR66" s="3"/>
      <c r="HS66" s="3"/>
      <c r="HT66" s="3"/>
      <c r="HU66" s="3"/>
      <c r="HV66" s="3"/>
      <c r="HW66" s="3"/>
      <c r="HX66" s="3"/>
      <c r="HY66" s="3"/>
      <c r="HZ66" s="3"/>
      <c r="IA66" s="3"/>
      <c r="IB66" s="3"/>
      <c r="IC66" s="3"/>
      <c r="ID66" s="3"/>
      <c r="IE66" s="3"/>
      <c r="IF66" s="3"/>
      <c r="IG66" s="3"/>
      <c r="IH66" s="3"/>
      <c r="II66" s="3"/>
      <c r="IJ66" s="3"/>
      <c r="IK66" s="3"/>
      <c r="IL66" s="3"/>
      <c r="IM66" s="3"/>
    </row>
    <row r="67" spans="1:247" x14ac:dyDescent="0.3">
      <c r="A67" s="6"/>
      <c r="B67" s="6"/>
      <c r="C67" s="6"/>
      <c r="D67" s="6"/>
      <c r="E67" s="6"/>
      <c r="F67" s="6"/>
      <c r="G67" s="6"/>
      <c r="H67" s="6"/>
      <c r="I67" s="6"/>
      <c r="J67" s="6"/>
      <c r="K67" s="6"/>
      <c r="CN67" s="7"/>
      <c r="CO67" s="8"/>
      <c r="CQ67" s="9"/>
      <c r="CR67" s="9"/>
      <c r="CS67" s="9"/>
      <c r="CU67" s="10"/>
      <c r="DF67" s="7"/>
      <c r="DG67" s="8"/>
      <c r="DJ67" s="7"/>
      <c r="DK67" s="8"/>
      <c r="DM67" s="9"/>
      <c r="DN67" s="9"/>
      <c r="DO67" s="9"/>
      <c r="DQ67" s="12"/>
      <c r="DR67" s="12"/>
      <c r="DS67" s="12"/>
      <c r="DT67" s="3"/>
      <c r="DU67" s="3"/>
      <c r="DV67" s="3"/>
      <c r="DW67" s="3"/>
      <c r="DX67" s="3"/>
      <c r="DY67" s="3"/>
      <c r="DZ67" s="3"/>
      <c r="EA67" s="3"/>
      <c r="EB67" s="3"/>
      <c r="EC67" s="3"/>
      <c r="ED67" s="3"/>
      <c r="EE67" s="3"/>
      <c r="EF67" s="3"/>
      <c r="EG67" s="3"/>
      <c r="EH67" s="3"/>
      <c r="EI67" s="3"/>
      <c r="EJ67" s="3"/>
      <c r="EK67" s="3"/>
      <c r="EL67" s="3"/>
      <c r="EM67" s="3"/>
      <c r="EN67" s="3"/>
      <c r="EO67" s="3"/>
      <c r="EP67" s="3"/>
      <c r="EQ67" s="3"/>
      <c r="ER67" s="3"/>
      <c r="ES67" s="3"/>
      <c r="ET67" s="3"/>
      <c r="EU67" s="3"/>
      <c r="EV67" s="3"/>
      <c r="EW67" s="3"/>
      <c r="EX67" s="3"/>
      <c r="EY67" s="3"/>
      <c r="EZ67" s="3"/>
      <c r="FA67" s="3"/>
      <c r="FB67" s="3"/>
      <c r="FC67" s="3"/>
      <c r="FD67" s="3"/>
      <c r="FE67" s="3"/>
      <c r="FF67" s="3"/>
      <c r="FG67" s="3"/>
      <c r="FH67" s="3"/>
      <c r="FI67" s="3"/>
      <c r="FJ67" s="3"/>
      <c r="FK67" s="3"/>
      <c r="FL67" s="3"/>
      <c r="FM67" s="3"/>
      <c r="FN67" s="3"/>
      <c r="FO67" s="3"/>
      <c r="FP67" s="3"/>
      <c r="FQ67" s="3"/>
      <c r="FR67" s="3"/>
      <c r="FS67" s="3"/>
      <c r="FT67" s="3"/>
      <c r="FU67" s="3"/>
      <c r="FV67" s="3"/>
      <c r="FW67" s="3"/>
      <c r="FX67" s="3"/>
      <c r="FY67" s="3"/>
      <c r="FZ67" s="3"/>
      <c r="GA67" s="3"/>
      <c r="GB67" s="3"/>
      <c r="GC67" s="3"/>
      <c r="GD67" s="3"/>
      <c r="GE67" s="3"/>
      <c r="GF67" s="3"/>
      <c r="GG67" s="3"/>
      <c r="GH67" s="3"/>
      <c r="GI67" s="3"/>
      <c r="GJ67" s="3"/>
      <c r="GK67" s="3"/>
      <c r="GL67" s="3"/>
      <c r="GM67" s="3"/>
      <c r="GN67" s="3"/>
      <c r="GO67" s="3"/>
      <c r="GP67" s="3"/>
      <c r="GQ67" s="3"/>
      <c r="GR67" s="3"/>
      <c r="GS67" s="3"/>
      <c r="GT67" s="3"/>
      <c r="GU67" s="3"/>
      <c r="GV67" s="3"/>
      <c r="GW67" s="3"/>
      <c r="GX67" s="3"/>
      <c r="GY67" s="3"/>
      <c r="GZ67" s="3"/>
      <c r="HA67" s="3"/>
      <c r="HB67" s="3"/>
      <c r="HC67" s="3"/>
      <c r="HD67" s="3"/>
      <c r="HE67" s="3"/>
      <c r="HF67" s="3"/>
      <c r="HG67" s="3"/>
      <c r="HH67" s="3"/>
      <c r="HI67" s="3"/>
      <c r="HJ67" s="3"/>
      <c r="HK67" s="3"/>
      <c r="HL67" s="3"/>
      <c r="HM67" s="3"/>
      <c r="HN67" s="3"/>
      <c r="HO67" s="3"/>
      <c r="HP67" s="3"/>
      <c r="HQ67" s="3"/>
      <c r="HR67" s="3"/>
      <c r="HS67" s="3"/>
      <c r="HT67" s="3"/>
      <c r="HU67" s="3"/>
      <c r="HV67" s="3"/>
      <c r="HW67" s="3"/>
      <c r="HX67" s="3"/>
      <c r="HY67" s="3"/>
      <c r="HZ67" s="3"/>
      <c r="IA67" s="3"/>
      <c r="IB67" s="3"/>
      <c r="IC67" s="3"/>
      <c r="ID67" s="3"/>
      <c r="IE67" s="3"/>
      <c r="IF67" s="3"/>
      <c r="IG67" s="3"/>
      <c r="IH67" s="3"/>
      <c r="II67" s="3"/>
      <c r="IJ67" s="3"/>
      <c r="IK67" s="3"/>
      <c r="IL67" s="3"/>
      <c r="IM67" s="3"/>
    </row>
    <row r="68" spans="1:247" ht="13.8" x14ac:dyDescent="0.3">
      <c r="A68" s="72"/>
      <c r="B68" s="73"/>
      <c r="C68" s="73"/>
      <c r="D68" s="73"/>
      <c r="E68" s="73"/>
      <c r="F68" s="73"/>
      <c r="G68" s="73"/>
      <c r="H68" s="73"/>
      <c r="I68" s="73"/>
      <c r="J68" s="73"/>
      <c r="K68" s="72"/>
      <c r="CN68" s="7"/>
      <c r="CO68" s="8"/>
      <c r="CQ68" s="9"/>
      <c r="CR68" s="9"/>
      <c r="CS68" s="9"/>
      <c r="CU68" s="10"/>
      <c r="DF68" s="7"/>
      <c r="DG68" s="8"/>
      <c r="DJ68" s="7"/>
      <c r="DK68" s="8"/>
      <c r="DM68" s="9"/>
      <c r="DN68" s="9"/>
      <c r="DO68" s="9"/>
      <c r="DQ68" s="12"/>
      <c r="DR68" s="12"/>
      <c r="DS68" s="12"/>
      <c r="DT68" s="3"/>
      <c r="DU68" s="3"/>
      <c r="DV68" s="3"/>
      <c r="DW68" s="3"/>
      <c r="DX68" s="3"/>
      <c r="DY68" s="3"/>
      <c r="DZ68" s="3"/>
      <c r="EA68" s="3"/>
      <c r="EB68" s="3"/>
      <c r="EC68" s="3"/>
      <c r="ED68" s="3"/>
      <c r="EE68" s="3"/>
      <c r="EF68" s="3"/>
      <c r="EG68" s="3"/>
      <c r="EH68" s="3"/>
      <c r="EI68" s="3"/>
      <c r="EJ68" s="3"/>
      <c r="EK68" s="3"/>
      <c r="EL68" s="3"/>
      <c r="EM68" s="3"/>
      <c r="EN68" s="3"/>
      <c r="EO68" s="3"/>
      <c r="EP68" s="3"/>
      <c r="EQ68" s="3"/>
      <c r="ER68" s="3"/>
      <c r="ES68" s="3"/>
      <c r="ET68" s="3"/>
      <c r="EU68" s="3"/>
      <c r="EV68" s="3"/>
      <c r="EW68" s="3"/>
      <c r="EX68" s="3"/>
      <c r="EY68" s="3"/>
      <c r="EZ68" s="3"/>
      <c r="FA68" s="3"/>
      <c r="FB68" s="3"/>
      <c r="FC68" s="3"/>
      <c r="FD68" s="3"/>
      <c r="FE68" s="3"/>
      <c r="FF68" s="3"/>
      <c r="FG68" s="3"/>
      <c r="FH68" s="3"/>
      <c r="FI68" s="3"/>
      <c r="FJ68" s="3"/>
      <c r="FK68" s="3"/>
      <c r="FL68" s="3"/>
      <c r="FM68" s="3"/>
      <c r="FN68" s="3"/>
      <c r="FO68" s="3"/>
      <c r="FP68" s="3"/>
      <c r="FQ68" s="3"/>
      <c r="FR68" s="3"/>
      <c r="FS68" s="3"/>
      <c r="FT68" s="3"/>
      <c r="FU68" s="3"/>
      <c r="FV68" s="3"/>
      <c r="FW68" s="3"/>
      <c r="FX68" s="3"/>
      <c r="FY68" s="3"/>
      <c r="FZ68" s="3"/>
      <c r="GA68" s="3"/>
      <c r="GB68" s="3"/>
      <c r="GC68" s="3"/>
      <c r="GD68" s="3"/>
      <c r="GE68" s="3"/>
      <c r="GF68" s="3"/>
      <c r="GG68" s="3"/>
      <c r="GH68" s="3"/>
      <c r="GI68" s="3"/>
      <c r="GJ68" s="3"/>
      <c r="GK68" s="3"/>
      <c r="GL68" s="3"/>
      <c r="GM68" s="3"/>
      <c r="GN68" s="3"/>
      <c r="GO68" s="3"/>
      <c r="GP68" s="3"/>
      <c r="GQ68" s="3"/>
      <c r="GR68" s="3"/>
      <c r="GS68" s="3"/>
      <c r="GT68" s="3"/>
      <c r="GU68" s="3"/>
      <c r="GV68" s="3"/>
      <c r="GW68" s="3"/>
      <c r="GX68" s="3"/>
      <c r="GY68" s="3"/>
      <c r="GZ68" s="3"/>
      <c r="HA68" s="3"/>
      <c r="HB68" s="3"/>
      <c r="HC68" s="3"/>
      <c r="HD68" s="3"/>
      <c r="HE68" s="3"/>
      <c r="HF68" s="3"/>
      <c r="HG68" s="3"/>
      <c r="HH68" s="3"/>
      <c r="HI68" s="3"/>
      <c r="HJ68" s="3"/>
      <c r="HK68" s="3"/>
      <c r="HL68" s="3"/>
      <c r="HM68" s="3"/>
      <c r="HN68" s="3"/>
      <c r="HO68" s="3"/>
      <c r="HP68" s="3"/>
      <c r="HQ68" s="3"/>
      <c r="HR68" s="3"/>
      <c r="HS68" s="3"/>
      <c r="HT68" s="3"/>
      <c r="HU68" s="3"/>
      <c r="HV68" s="3"/>
      <c r="HW68" s="3"/>
      <c r="HX68" s="3"/>
      <c r="HY68" s="3"/>
      <c r="HZ68" s="3"/>
      <c r="IA68" s="3"/>
      <c r="IB68" s="3"/>
      <c r="IC68" s="3"/>
      <c r="ID68" s="3"/>
      <c r="IE68" s="3"/>
      <c r="IF68" s="3"/>
      <c r="IG68" s="3"/>
      <c r="IH68" s="3"/>
      <c r="II68" s="3"/>
      <c r="IJ68" s="3"/>
      <c r="IK68" s="3"/>
      <c r="IL68" s="3"/>
      <c r="IM68" s="3"/>
    </row>
    <row r="69" spans="1:247" x14ac:dyDescent="0.3">
      <c r="A69" s="6"/>
      <c r="B69" s="6"/>
      <c r="C69" s="6"/>
      <c r="D69" s="6"/>
      <c r="E69" s="6"/>
      <c r="F69" s="6"/>
      <c r="G69" s="6"/>
      <c r="H69" s="6"/>
      <c r="I69" s="6"/>
      <c r="J69" s="6"/>
      <c r="K69" s="6"/>
      <c r="CN69" s="7"/>
      <c r="CO69" s="8"/>
      <c r="CQ69" s="9"/>
      <c r="CR69" s="9"/>
      <c r="CS69" s="9"/>
      <c r="CU69" s="10"/>
      <c r="DF69" s="7"/>
      <c r="DG69" s="8"/>
      <c r="DJ69" s="7"/>
      <c r="DK69" s="8"/>
      <c r="DM69" s="9"/>
      <c r="DN69" s="9"/>
      <c r="DO69" s="9"/>
      <c r="DQ69" s="12"/>
      <c r="DR69" s="12"/>
      <c r="DS69" s="12"/>
      <c r="DT69" s="3"/>
      <c r="DU69" s="3"/>
      <c r="DV69" s="3"/>
      <c r="DW69" s="3"/>
      <c r="DX69" s="3"/>
      <c r="DY69" s="3"/>
      <c r="DZ69" s="3"/>
      <c r="EA69" s="3"/>
      <c r="EB69" s="3"/>
      <c r="EC69" s="3"/>
      <c r="ED69" s="3"/>
      <c r="EE69" s="3"/>
      <c r="EF69" s="3"/>
      <c r="EG69" s="3"/>
      <c r="EH69" s="3"/>
      <c r="EI69" s="3"/>
      <c r="EJ69" s="3"/>
      <c r="EK69" s="3"/>
      <c r="EL69" s="3"/>
      <c r="EM69" s="3"/>
      <c r="EN69" s="3"/>
      <c r="EO69" s="3"/>
      <c r="EP69" s="3"/>
      <c r="EQ69" s="3"/>
      <c r="ER69" s="3"/>
      <c r="ES69" s="3"/>
      <c r="ET69" s="3"/>
      <c r="EU69" s="3"/>
      <c r="EV69" s="3"/>
      <c r="EW69" s="3"/>
      <c r="EX69" s="3"/>
      <c r="EY69" s="3"/>
      <c r="EZ69" s="3"/>
      <c r="FA69" s="3"/>
      <c r="FB69" s="3"/>
      <c r="FC69" s="3"/>
      <c r="FD69" s="3"/>
      <c r="FE69" s="3"/>
      <c r="FF69" s="3"/>
      <c r="FG69" s="3"/>
      <c r="FH69" s="3"/>
      <c r="FI69" s="3"/>
      <c r="FJ69" s="3"/>
      <c r="FK69" s="3"/>
      <c r="FL69" s="3"/>
      <c r="FM69" s="3"/>
      <c r="FN69" s="3"/>
      <c r="FO69" s="3"/>
      <c r="FP69" s="3"/>
      <c r="FQ69" s="3"/>
      <c r="FR69" s="3"/>
      <c r="FS69" s="3"/>
      <c r="FT69" s="3"/>
      <c r="FU69" s="3"/>
      <c r="FV69" s="3"/>
      <c r="FW69" s="3"/>
      <c r="FX69" s="3"/>
      <c r="FY69" s="3"/>
      <c r="FZ69" s="3"/>
      <c r="GA69" s="3"/>
      <c r="GB69" s="3"/>
      <c r="GC69" s="3"/>
      <c r="GD69" s="3"/>
      <c r="GE69" s="3"/>
      <c r="GF69" s="3"/>
      <c r="GG69" s="3"/>
      <c r="GH69" s="3"/>
      <c r="GI69" s="3"/>
      <c r="GJ69" s="3"/>
      <c r="GK69" s="3"/>
      <c r="GL69" s="3"/>
      <c r="GM69" s="3"/>
      <c r="GN69" s="3"/>
      <c r="GO69" s="3"/>
      <c r="GP69" s="3"/>
      <c r="GQ69" s="3"/>
      <c r="GR69" s="3"/>
      <c r="GS69" s="3"/>
      <c r="GT69" s="3"/>
      <c r="GU69" s="3"/>
      <c r="GV69" s="3"/>
      <c r="GW69" s="3"/>
      <c r="GX69" s="3"/>
      <c r="GY69" s="3"/>
      <c r="GZ69" s="3"/>
      <c r="HA69" s="3"/>
      <c r="HB69" s="3"/>
      <c r="HC69" s="3"/>
      <c r="HD69" s="3"/>
      <c r="HE69" s="3"/>
      <c r="HF69" s="3"/>
      <c r="HG69" s="3"/>
      <c r="HH69" s="3"/>
      <c r="HI69" s="3"/>
      <c r="HJ69" s="3"/>
      <c r="HK69" s="3"/>
      <c r="HL69" s="3"/>
      <c r="HM69" s="3"/>
      <c r="HN69" s="3"/>
      <c r="HO69" s="3"/>
      <c r="HP69" s="3"/>
      <c r="HQ69" s="3"/>
      <c r="HR69" s="3"/>
      <c r="HS69" s="3"/>
      <c r="HT69" s="3"/>
      <c r="HU69" s="3"/>
      <c r="HV69" s="3"/>
      <c r="HW69" s="3"/>
      <c r="HX69" s="3"/>
      <c r="HY69" s="3"/>
      <c r="HZ69" s="3"/>
      <c r="IA69" s="3"/>
      <c r="IB69" s="3"/>
      <c r="IC69" s="3"/>
      <c r="ID69" s="3"/>
      <c r="IE69" s="3"/>
      <c r="IF69" s="3"/>
      <c r="IG69" s="3"/>
      <c r="IH69" s="3"/>
      <c r="II69" s="3"/>
      <c r="IJ69" s="3"/>
      <c r="IK69" s="3"/>
      <c r="IL69" s="3"/>
      <c r="IM69" s="3"/>
    </row>
    <row r="70" spans="1:247" x14ac:dyDescent="0.3">
      <c r="CN70" s="7"/>
      <c r="CO70" s="8"/>
      <c r="CQ70" s="9"/>
      <c r="CR70" s="9"/>
      <c r="CS70" s="9"/>
      <c r="CU70" s="10"/>
      <c r="DF70" s="7"/>
      <c r="DG70" s="8"/>
      <c r="DJ70" s="7"/>
      <c r="DK70" s="8"/>
      <c r="DM70" s="9"/>
      <c r="DN70" s="9"/>
      <c r="DO70" s="9"/>
      <c r="DQ70" s="12"/>
      <c r="DR70" s="12"/>
      <c r="DS70" s="12"/>
      <c r="DT70" s="3"/>
      <c r="DU70" s="3"/>
      <c r="DV70" s="3"/>
      <c r="DW70" s="3"/>
      <c r="DX70" s="3"/>
      <c r="DY70" s="3"/>
      <c r="DZ70" s="3"/>
      <c r="EA70" s="3"/>
      <c r="EB70" s="3"/>
      <c r="EC70" s="3"/>
      <c r="ED70" s="3"/>
      <c r="EE70" s="3"/>
      <c r="EF70" s="3"/>
      <c r="EG70" s="3"/>
      <c r="EH70" s="3"/>
      <c r="EI70" s="3"/>
      <c r="EJ70" s="3"/>
      <c r="EK70" s="3"/>
      <c r="EL70" s="3"/>
      <c r="EM70" s="3"/>
      <c r="EN70" s="3"/>
      <c r="EO70" s="3"/>
      <c r="EP70" s="3"/>
      <c r="EQ70" s="3"/>
      <c r="ER70" s="3"/>
      <c r="ES70" s="3"/>
      <c r="ET70" s="3"/>
      <c r="EU70" s="3"/>
      <c r="EV70" s="3"/>
      <c r="EW70" s="3"/>
      <c r="EX70" s="3"/>
      <c r="EY70" s="3"/>
      <c r="EZ70" s="3"/>
      <c r="FA70" s="3"/>
      <c r="FB70" s="3"/>
      <c r="FC70" s="3"/>
      <c r="FD70" s="3"/>
      <c r="FE70" s="3"/>
      <c r="FF70" s="3"/>
      <c r="FG70" s="3"/>
      <c r="FH70" s="3"/>
      <c r="FI70" s="3"/>
      <c r="FJ70" s="3"/>
      <c r="FK70" s="3"/>
      <c r="FL70" s="3"/>
      <c r="FM70" s="3"/>
      <c r="FN70" s="3"/>
      <c r="FO70" s="3"/>
      <c r="FP70" s="3"/>
      <c r="FQ70" s="3"/>
      <c r="FR70" s="3"/>
      <c r="FS70" s="3"/>
      <c r="FT70" s="3"/>
      <c r="FU70" s="3"/>
      <c r="FV70" s="3"/>
      <c r="FW70" s="3"/>
      <c r="FX70" s="3"/>
      <c r="FY70" s="3"/>
      <c r="FZ70" s="3"/>
      <c r="GA70" s="3"/>
      <c r="GB70" s="3"/>
      <c r="GC70" s="3"/>
      <c r="GD70" s="3"/>
      <c r="GE70" s="3"/>
      <c r="GF70" s="3"/>
      <c r="GG70" s="3"/>
      <c r="GH70" s="3"/>
      <c r="GI70" s="3"/>
      <c r="GJ70" s="3"/>
      <c r="GK70" s="3"/>
      <c r="GL70" s="3"/>
      <c r="GM70" s="3"/>
      <c r="GN70" s="3"/>
      <c r="GO70" s="3"/>
      <c r="GP70" s="3"/>
      <c r="GQ70" s="3"/>
      <c r="GR70" s="3"/>
      <c r="GS70" s="3"/>
      <c r="GT70" s="3"/>
      <c r="GU70" s="3"/>
      <c r="GV70" s="3"/>
      <c r="GW70" s="3"/>
      <c r="GX70" s="3"/>
      <c r="GY70" s="3"/>
      <c r="GZ70" s="3"/>
      <c r="HA70" s="3"/>
      <c r="HB70" s="3"/>
      <c r="HC70" s="3"/>
      <c r="HD70" s="3"/>
      <c r="HE70" s="3"/>
      <c r="HF70" s="3"/>
      <c r="HG70" s="3"/>
      <c r="HH70" s="3"/>
      <c r="HI70" s="3"/>
      <c r="HJ70" s="3"/>
      <c r="HK70" s="3"/>
      <c r="HL70" s="3"/>
      <c r="HM70" s="3"/>
      <c r="HN70" s="3"/>
      <c r="HO70" s="3"/>
      <c r="HP70" s="3"/>
      <c r="HQ70" s="3"/>
      <c r="HR70" s="3"/>
      <c r="HS70" s="3"/>
      <c r="HT70" s="3"/>
      <c r="HU70" s="3"/>
      <c r="HV70" s="3"/>
      <c r="HW70" s="3"/>
      <c r="HX70" s="3"/>
      <c r="HY70" s="3"/>
      <c r="HZ70" s="3"/>
      <c r="IA70" s="3"/>
      <c r="IB70" s="3"/>
      <c r="IC70" s="3"/>
      <c r="ID70" s="3"/>
      <c r="IE70" s="3"/>
      <c r="IF70" s="3"/>
      <c r="IG70" s="3"/>
      <c r="IH70" s="3"/>
      <c r="II70" s="3"/>
      <c r="IJ70" s="3"/>
      <c r="IK70" s="3"/>
      <c r="IL70" s="3"/>
      <c r="IM70" s="3"/>
    </row>
    <row r="71" spans="1:247" x14ac:dyDescent="0.3">
      <c r="CN71" s="7"/>
      <c r="CO71" s="8"/>
      <c r="CQ71" s="9"/>
      <c r="CR71" s="9"/>
      <c r="CS71" s="9"/>
      <c r="CU71" s="10"/>
      <c r="DF71" s="7"/>
      <c r="DG71" s="8"/>
      <c r="DJ71" s="7"/>
      <c r="DK71" s="8"/>
      <c r="DM71" s="9"/>
      <c r="DN71" s="9"/>
      <c r="DO71" s="9"/>
      <c r="DQ71" s="12"/>
      <c r="DR71" s="12"/>
      <c r="DS71" s="12"/>
      <c r="DT71" s="3"/>
      <c r="DU71" s="3"/>
      <c r="DV71" s="3"/>
      <c r="DW71" s="3"/>
      <c r="DX71" s="3"/>
      <c r="DY71" s="3"/>
      <c r="DZ71" s="3"/>
      <c r="EA71" s="3"/>
      <c r="EB71" s="3"/>
      <c r="EC71" s="3"/>
      <c r="ED71" s="3"/>
      <c r="EE71" s="3"/>
      <c r="EF71" s="3"/>
      <c r="EG71" s="3"/>
      <c r="EH71" s="3"/>
      <c r="EI71" s="3"/>
      <c r="EJ71" s="3"/>
      <c r="EK71" s="3"/>
      <c r="EL71" s="3"/>
      <c r="EM71" s="3"/>
      <c r="EN71" s="3"/>
      <c r="EO71" s="3"/>
      <c r="EP71" s="3"/>
      <c r="EQ71" s="3"/>
      <c r="ER71" s="3"/>
      <c r="ES71" s="3"/>
      <c r="ET71" s="3"/>
      <c r="EU71" s="3"/>
      <c r="EV71" s="3"/>
      <c r="EW71" s="3"/>
      <c r="EX71" s="3"/>
      <c r="EY71" s="3"/>
      <c r="EZ71" s="3"/>
      <c r="FA71" s="3"/>
      <c r="FB71" s="3"/>
      <c r="FC71" s="3"/>
      <c r="FD71" s="3"/>
      <c r="FE71" s="3"/>
      <c r="FF71" s="3"/>
      <c r="FG71" s="3"/>
      <c r="FH71" s="3"/>
      <c r="FI71" s="3"/>
      <c r="FJ71" s="3"/>
      <c r="FK71" s="3"/>
      <c r="FL71" s="3"/>
      <c r="FM71" s="3"/>
      <c r="FN71" s="3"/>
      <c r="FO71" s="3"/>
      <c r="FP71" s="3"/>
      <c r="FQ71" s="3"/>
      <c r="FR71" s="3"/>
      <c r="FS71" s="3"/>
      <c r="FT71" s="3"/>
      <c r="FU71" s="3"/>
      <c r="FV71" s="3"/>
      <c r="FW71" s="3"/>
      <c r="FX71" s="3"/>
      <c r="FY71" s="3"/>
      <c r="FZ71" s="3"/>
      <c r="GA71" s="3"/>
      <c r="GB71" s="3"/>
      <c r="GC71" s="3"/>
      <c r="GD71" s="3"/>
      <c r="GE71" s="3"/>
      <c r="GF71" s="3"/>
      <c r="GG71" s="3"/>
      <c r="GH71" s="3"/>
      <c r="GI71" s="3"/>
      <c r="GJ71" s="3"/>
      <c r="GK71" s="3"/>
      <c r="GL71" s="3"/>
      <c r="GM71" s="3"/>
      <c r="GN71" s="3"/>
      <c r="GO71" s="3"/>
      <c r="GP71" s="3"/>
      <c r="GQ71" s="3"/>
      <c r="GR71" s="3"/>
      <c r="GS71" s="3"/>
      <c r="GT71" s="3"/>
      <c r="GU71" s="3"/>
      <c r="GV71" s="3"/>
      <c r="GW71" s="3"/>
      <c r="GX71" s="3"/>
      <c r="GY71" s="3"/>
      <c r="GZ71" s="3"/>
      <c r="HA71" s="3"/>
      <c r="HB71" s="3"/>
      <c r="HC71" s="3"/>
      <c r="HD71" s="3"/>
      <c r="HE71" s="3"/>
      <c r="HF71" s="3"/>
      <c r="HG71" s="3"/>
      <c r="HH71" s="3"/>
      <c r="HI71" s="3"/>
      <c r="HJ71" s="3"/>
      <c r="HK71" s="3"/>
      <c r="HL71" s="3"/>
      <c r="HM71" s="3"/>
      <c r="HN71" s="3"/>
      <c r="HO71" s="3"/>
      <c r="HP71" s="3"/>
      <c r="HQ71" s="3"/>
      <c r="HR71" s="3"/>
      <c r="HS71" s="3"/>
      <c r="HT71" s="3"/>
      <c r="HU71" s="3"/>
      <c r="HV71" s="3"/>
      <c r="HW71" s="3"/>
      <c r="HX71" s="3"/>
      <c r="HY71" s="3"/>
      <c r="HZ71" s="3"/>
      <c r="IA71" s="3"/>
      <c r="IB71" s="3"/>
      <c r="IC71" s="3"/>
      <c r="ID71" s="3"/>
      <c r="IE71" s="3"/>
      <c r="IF71" s="3"/>
      <c r="IG71" s="3"/>
      <c r="IH71" s="3"/>
      <c r="II71" s="3"/>
      <c r="IJ71" s="3"/>
      <c r="IK71" s="3"/>
      <c r="IL71" s="3"/>
      <c r="IM71" s="3"/>
    </row>
    <row r="72" spans="1:247" x14ac:dyDescent="0.3">
      <c r="CN72" s="7"/>
      <c r="CO72" s="8"/>
      <c r="CQ72" s="9"/>
      <c r="CR72" s="9"/>
      <c r="CS72" s="9"/>
      <c r="CU72" s="10"/>
      <c r="DF72" s="7"/>
      <c r="DG72" s="8"/>
      <c r="DJ72" s="7"/>
      <c r="DK72" s="8"/>
      <c r="DM72" s="9"/>
      <c r="DN72" s="9"/>
      <c r="DO72" s="9"/>
      <c r="DQ72" s="12"/>
      <c r="DR72" s="12"/>
      <c r="DS72" s="12"/>
      <c r="DT72" s="3"/>
      <c r="DU72" s="3"/>
      <c r="DV72" s="3"/>
      <c r="DW72" s="3"/>
      <c r="DX72" s="3"/>
      <c r="DY72" s="3"/>
      <c r="DZ72" s="3"/>
      <c r="EA72" s="3"/>
      <c r="EB72" s="3"/>
      <c r="EC72" s="3"/>
      <c r="ED72" s="3"/>
      <c r="EE72" s="3"/>
      <c r="EF72" s="3"/>
      <c r="EG72" s="3"/>
      <c r="EH72" s="3"/>
      <c r="EI72" s="3"/>
      <c r="EJ72" s="3"/>
      <c r="EK72" s="3"/>
      <c r="EL72" s="3"/>
      <c r="EM72" s="3"/>
      <c r="EN72" s="3"/>
      <c r="EO72" s="3"/>
      <c r="EP72" s="3"/>
      <c r="EQ72" s="3"/>
      <c r="ER72" s="3"/>
      <c r="ES72" s="3"/>
      <c r="ET72" s="3"/>
      <c r="EU72" s="3"/>
      <c r="EV72" s="3"/>
      <c r="EW72" s="3"/>
      <c r="EX72" s="3"/>
      <c r="EY72" s="3"/>
      <c r="EZ72" s="3"/>
      <c r="FA72" s="3"/>
      <c r="FB72" s="3"/>
      <c r="FC72" s="3"/>
      <c r="FD72" s="3"/>
      <c r="FE72" s="3"/>
      <c r="FF72" s="3"/>
      <c r="FG72" s="3"/>
      <c r="FH72" s="3"/>
      <c r="FI72" s="3"/>
      <c r="FJ72" s="3"/>
      <c r="FK72" s="3"/>
      <c r="FL72" s="3"/>
      <c r="FM72" s="3"/>
      <c r="FN72" s="3"/>
      <c r="FO72" s="3"/>
      <c r="FP72" s="3"/>
      <c r="FQ72" s="3"/>
      <c r="FR72" s="3"/>
      <c r="FS72" s="3"/>
      <c r="FT72" s="3"/>
      <c r="FU72" s="3"/>
      <c r="FV72" s="3"/>
      <c r="FW72" s="3"/>
      <c r="FX72" s="3"/>
      <c r="FY72" s="3"/>
      <c r="FZ72" s="3"/>
      <c r="GA72" s="3"/>
      <c r="GB72" s="3"/>
      <c r="GC72" s="3"/>
      <c r="GD72" s="3"/>
      <c r="GE72" s="3"/>
      <c r="GF72" s="3"/>
      <c r="GG72" s="3"/>
      <c r="GH72" s="3"/>
      <c r="GI72" s="3"/>
      <c r="GJ72" s="3"/>
      <c r="GK72" s="3"/>
      <c r="GL72" s="3"/>
      <c r="GM72" s="3"/>
      <c r="GN72" s="3"/>
      <c r="GO72" s="3"/>
      <c r="GP72" s="3"/>
      <c r="GQ72" s="3"/>
      <c r="GR72" s="3"/>
      <c r="GS72" s="3"/>
      <c r="GT72" s="3"/>
      <c r="GU72" s="3"/>
      <c r="GV72" s="3"/>
      <c r="GW72" s="3"/>
      <c r="GX72" s="3"/>
      <c r="GY72" s="3"/>
      <c r="GZ72" s="3"/>
      <c r="HA72" s="3"/>
      <c r="HB72" s="3"/>
      <c r="HC72" s="3"/>
      <c r="HD72" s="3"/>
      <c r="HE72" s="3"/>
      <c r="HF72" s="3"/>
      <c r="HG72" s="3"/>
      <c r="HH72" s="3"/>
      <c r="HI72" s="3"/>
      <c r="HJ72" s="3"/>
      <c r="HK72" s="3"/>
      <c r="HL72" s="3"/>
      <c r="HM72" s="3"/>
      <c r="HN72" s="3"/>
      <c r="HO72" s="3"/>
      <c r="HP72" s="3"/>
      <c r="HQ72" s="3"/>
      <c r="HR72" s="3"/>
      <c r="HS72" s="3"/>
      <c r="HT72" s="3"/>
      <c r="HU72" s="3"/>
      <c r="HV72" s="3"/>
      <c r="HW72" s="3"/>
      <c r="HX72" s="3"/>
      <c r="HY72" s="3"/>
      <c r="HZ72" s="3"/>
      <c r="IA72" s="3"/>
      <c r="IB72" s="3"/>
      <c r="IC72" s="3"/>
      <c r="ID72" s="3"/>
      <c r="IE72" s="3"/>
      <c r="IF72" s="3"/>
      <c r="IG72" s="3"/>
      <c r="IH72" s="3"/>
      <c r="II72" s="3"/>
      <c r="IJ72" s="3"/>
      <c r="IK72" s="3"/>
      <c r="IL72" s="3"/>
      <c r="IM72" s="3"/>
    </row>
    <row r="73" spans="1:247" x14ac:dyDescent="0.3">
      <c r="CN73" s="7"/>
      <c r="CO73" s="8"/>
      <c r="CQ73" s="9"/>
      <c r="CR73" s="9"/>
      <c r="CS73" s="9"/>
      <c r="CU73" s="10"/>
      <c r="DF73" s="7"/>
      <c r="DG73" s="8"/>
      <c r="DJ73" s="7"/>
      <c r="DK73" s="8"/>
      <c r="DM73" s="9"/>
      <c r="DN73" s="9"/>
      <c r="DO73" s="9"/>
      <c r="DQ73" s="12"/>
      <c r="DR73" s="12"/>
      <c r="DS73" s="12"/>
      <c r="DT73" s="3"/>
      <c r="DU73" s="3"/>
      <c r="DV73" s="3"/>
      <c r="DW73" s="3"/>
      <c r="DX73" s="3"/>
      <c r="DY73" s="3"/>
      <c r="DZ73" s="3"/>
      <c r="EA73" s="3"/>
      <c r="EB73" s="3"/>
      <c r="EC73" s="3"/>
      <c r="ED73" s="3"/>
      <c r="EE73" s="3"/>
      <c r="EF73" s="3"/>
      <c r="EG73" s="3"/>
      <c r="EH73" s="3"/>
      <c r="EI73" s="3"/>
      <c r="EJ73" s="3"/>
      <c r="EK73" s="3"/>
      <c r="EL73" s="3"/>
      <c r="EM73" s="3"/>
      <c r="EN73" s="3"/>
      <c r="EO73" s="3"/>
      <c r="EP73" s="3"/>
      <c r="EQ73" s="3"/>
      <c r="ER73" s="3"/>
      <c r="ES73" s="3"/>
      <c r="ET73" s="3"/>
      <c r="EU73" s="3"/>
      <c r="EV73" s="3"/>
      <c r="EW73" s="3"/>
      <c r="EX73" s="3"/>
      <c r="EY73" s="3"/>
      <c r="EZ73" s="3"/>
      <c r="FA73" s="3"/>
      <c r="FB73" s="3"/>
      <c r="FC73" s="3"/>
      <c r="FD73" s="3"/>
      <c r="FE73" s="3"/>
      <c r="FF73" s="3"/>
      <c r="FG73" s="3"/>
      <c r="FH73" s="3"/>
      <c r="FI73" s="3"/>
      <c r="FJ73" s="3"/>
      <c r="FK73" s="3"/>
      <c r="FL73" s="3"/>
      <c r="FM73" s="3"/>
      <c r="FN73" s="3"/>
      <c r="FO73" s="3"/>
      <c r="FP73" s="3"/>
      <c r="FQ73" s="3"/>
      <c r="FR73" s="3"/>
      <c r="FS73" s="3"/>
      <c r="FT73" s="3"/>
      <c r="FU73" s="3"/>
      <c r="FV73" s="3"/>
      <c r="FW73" s="3"/>
      <c r="FX73" s="3"/>
      <c r="FY73" s="3"/>
      <c r="FZ73" s="3"/>
      <c r="GA73" s="3"/>
      <c r="GB73" s="3"/>
      <c r="GC73" s="3"/>
      <c r="GD73" s="3"/>
      <c r="GE73" s="3"/>
      <c r="GF73" s="3"/>
      <c r="GG73" s="3"/>
      <c r="GH73" s="3"/>
      <c r="GI73" s="3"/>
      <c r="GJ73" s="3"/>
      <c r="GK73" s="3"/>
      <c r="GL73" s="3"/>
      <c r="GM73" s="3"/>
      <c r="GN73" s="3"/>
      <c r="GO73" s="3"/>
      <c r="GP73" s="3"/>
      <c r="GQ73" s="3"/>
      <c r="GR73" s="3"/>
      <c r="GS73" s="3"/>
      <c r="GT73" s="3"/>
      <c r="GU73" s="3"/>
      <c r="GV73" s="3"/>
      <c r="GW73" s="3"/>
      <c r="GX73" s="3"/>
      <c r="GY73" s="3"/>
      <c r="GZ73" s="3"/>
      <c r="HA73" s="3"/>
      <c r="HB73" s="3"/>
      <c r="HC73" s="3"/>
      <c r="HD73" s="3"/>
      <c r="HE73" s="3"/>
      <c r="HF73" s="3"/>
      <c r="HG73" s="3"/>
      <c r="HH73" s="3"/>
      <c r="HI73" s="3"/>
      <c r="HJ73" s="3"/>
      <c r="HK73" s="3"/>
      <c r="HL73" s="3"/>
      <c r="HM73" s="3"/>
      <c r="HN73" s="3"/>
      <c r="HO73" s="3"/>
      <c r="HP73" s="3"/>
      <c r="HQ73" s="3"/>
      <c r="HR73" s="3"/>
      <c r="HS73" s="3"/>
      <c r="HT73" s="3"/>
      <c r="HU73" s="3"/>
      <c r="HV73" s="3"/>
      <c r="HW73" s="3"/>
      <c r="HX73" s="3"/>
      <c r="HY73" s="3"/>
      <c r="HZ73" s="3"/>
      <c r="IA73" s="3"/>
      <c r="IB73" s="3"/>
      <c r="IC73" s="3"/>
      <c r="ID73" s="3"/>
      <c r="IE73" s="3"/>
      <c r="IF73" s="3"/>
      <c r="IG73" s="3"/>
      <c r="IH73" s="3"/>
      <c r="II73" s="3"/>
      <c r="IJ73" s="3"/>
      <c r="IK73" s="3"/>
      <c r="IL73" s="3"/>
      <c r="IM73" s="3"/>
    </row>
    <row r="74" spans="1:247" x14ac:dyDescent="0.3">
      <c r="CN74" s="7"/>
      <c r="CO74" s="8"/>
      <c r="CQ74" s="9"/>
      <c r="CR74" s="9"/>
      <c r="CS74" s="9"/>
      <c r="CU74" s="10"/>
      <c r="DF74" s="7"/>
      <c r="DG74" s="8"/>
      <c r="DJ74" s="7"/>
      <c r="DK74" s="8"/>
      <c r="DM74" s="9"/>
      <c r="DN74" s="9"/>
      <c r="DO74" s="9"/>
      <c r="DQ74" s="12"/>
      <c r="DR74" s="12"/>
      <c r="DS74" s="12"/>
      <c r="DT74" s="3"/>
      <c r="DU74" s="3"/>
      <c r="DV74" s="3"/>
      <c r="DW74" s="3"/>
      <c r="DX74" s="3"/>
      <c r="DY74" s="3"/>
      <c r="DZ74" s="3"/>
      <c r="EA74" s="3"/>
      <c r="EB74" s="3"/>
      <c r="EC74" s="3"/>
      <c r="ED74" s="3"/>
      <c r="EE74" s="3"/>
      <c r="EF74" s="3"/>
      <c r="EG74" s="3"/>
      <c r="EH74" s="3"/>
      <c r="EI74" s="3"/>
      <c r="EJ74" s="3"/>
      <c r="EK74" s="3"/>
      <c r="EL74" s="3"/>
      <c r="EM74" s="3"/>
      <c r="EN74" s="3"/>
      <c r="EO74" s="3"/>
      <c r="EP74" s="3"/>
      <c r="EQ74" s="3"/>
      <c r="ER74" s="3"/>
      <c r="ES74" s="3"/>
      <c r="ET74" s="3"/>
      <c r="EU74" s="3"/>
      <c r="EV74" s="3"/>
      <c r="EW74" s="3"/>
      <c r="EX74" s="3"/>
      <c r="EY74" s="3"/>
      <c r="EZ74" s="3"/>
      <c r="FA74" s="3"/>
      <c r="FB74" s="3"/>
      <c r="FC74" s="3"/>
      <c r="FD74" s="3"/>
      <c r="FE74" s="3"/>
      <c r="FF74" s="3"/>
      <c r="FG74" s="3"/>
      <c r="FH74" s="3"/>
      <c r="FI74" s="3"/>
      <c r="FJ74" s="3"/>
      <c r="FK74" s="3"/>
      <c r="FL74" s="3"/>
      <c r="FM74" s="3"/>
      <c r="FN74" s="3"/>
      <c r="FO74" s="3"/>
      <c r="FP74" s="3"/>
      <c r="FQ74" s="3"/>
      <c r="FR74" s="3"/>
      <c r="FS74" s="3"/>
      <c r="FT74" s="3"/>
      <c r="FU74" s="3"/>
      <c r="FV74" s="3"/>
      <c r="FW74" s="3"/>
      <c r="FX74" s="3"/>
      <c r="FY74" s="3"/>
      <c r="FZ74" s="3"/>
      <c r="GA74" s="3"/>
      <c r="GB74" s="3"/>
      <c r="GC74" s="3"/>
      <c r="GD74" s="3"/>
      <c r="GE74" s="3"/>
      <c r="GF74" s="3"/>
      <c r="GG74" s="3"/>
      <c r="GH74" s="3"/>
      <c r="GI74" s="3"/>
      <c r="GJ74" s="3"/>
      <c r="GK74" s="3"/>
      <c r="GL74" s="3"/>
      <c r="GM74" s="3"/>
      <c r="GN74" s="3"/>
      <c r="GO74" s="3"/>
      <c r="GP74" s="3"/>
      <c r="GQ74" s="3"/>
      <c r="GR74" s="3"/>
      <c r="GS74" s="3"/>
      <c r="GT74" s="3"/>
      <c r="GU74" s="3"/>
      <c r="GV74" s="3"/>
      <c r="GW74" s="3"/>
      <c r="GX74" s="3"/>
      <c r="GY74" s="3"/>
      <c r="GZ74" s="3"/>
      <c r="HA74" s="3"/>
      <c r="HB74" s="3"/>
      <c r="HC74" s="3"/>
      <c r="HD74" s="3"/>
      <c r="HE74" s="3"/>
      <c r="HF74" s="3"/>
      <c r="HG74" s="3"/>
      <c r="HH74" s="3"/>
      <c r="HI74" s="3"/>
      <c r="HJ74" s="3"/>
      <c r="HK74" s="3"/>
      <c r="HL74" s="3"/>
      <c r="HM74" s="3"/>
      <c r="HN74" s="3"/>
      <c r="HO74" s="3"/>
      <c r="HP74" s="3"/>
      <c r="HQ74" s="3"/>
      <c r="HR74" s="3"/>
      <c r="HS74" s="3"/>
      <c r="HT74" s="3"/>
      <c r="HU74" s="3"/>
      <c r="HV74" s="3"/>
      <c r="HW74" s="3"/>
      <c r="HX74" s="3"/>
      <c r="HY74" s="3"/>
      <c r="HZ74" s="3"/>
      <c r="IA74" s="3"/>
      <c r="IB74" s="3"/>
      <c r="IC74" s="3"/>
      <c r="ID74" s="3"/>
      <c r="IE74" s="3"/>
      <c r="IF74" s="3"/>
      <c r="IG74" s="3"/>
      <c r="IH74" s="3"/>
      <c r="II74" s="3"/>
      <c r="IJ74" s="3"/>
      <c r="IK74" s="3"/>
      <c r="IL74" s="3"/>
      <c r="IM74" s="3"/>
    </row>
    <row r="75" spans="1:247" x14ac:dyDescent="0.3">
      <c r="CN75" s="7"/>
      <c r="CO75" s="8"/>
      <c r="CQ75" s="9"/>
      <c r="CR75" s="9"/>
      <c r="CS75" s="9"/>
      <c r="CU75" s="10"/>
      <c r="DF75" s="7"/>
      <c r="DG75" s="8"/>
      <c r="DJ75" s="7"/>
      <c r="DK75" s="8"/>
      <c r="DM75" s="9"/>
      <c r="DN75" s="9"/>
      <c r="DO75" s="9"/>
      <c r="DQ75" s="12"/>
      <c r="DR75" s="12"/>
      <c r="DS75" s="12"/>
      <c r="DT75" s="3"/>
      <c r="DU75" s="3"/>
      <c r="DV75" s="3"/>
      <c r="DW75" s="3"/>
      <c r="DX75" s="3"/>
      <c r="DY75" s="3"/>
      <c r="DZ75" s="3"/>
      <c r="EA75" s="3"/>
      <c r="EB75" s="3"/>
      <c r="EC75" s="3"/>
      <c r="ED75" s="3"/>
      <c r="EE75" s="3"/>
      <c r="EF75" s="3"/>
      <c r="EG75" s="3"/>
      <c r="EH75" s="3"/>
      <c r="EI75" s="3"/>
      <c r="EJ75" s="3"/>
      <c r="EK75" s="3"/>
      <c r="EL75" s="3"/>
      <c r="EM75" s="3"/>
      <c r="EN75" s="3"/>
      <c r="EO75" s="3"/>
      <c r="EP75" s="3"/>
      <c r="EQ75" s="3"/>
      <c r="ER75" s="3"/>
      <c r="ES75" s="3"/>
      <c r="ET75" s="3"/>
      <c r="EU75" s="3"/>
      <c r="EV75" s="3"/>
      <c r="EW75" s="3"/>
      <c r="EX75" s="3"/>
      <c r="EY75" s="3"/>
      <c r="EZ75" s="3"/>
      <c r="FA75" s="3"/>
      <c r="FB75" s="3"/>
      <c r="FC75" s="3"/>
      <c r="FD75" s="3"/>
      <c r="FE75" s="3"/>
      <c r="FF75" s="3"/>
      <c r="FG75" s="3"/>
      <c r="FH75" s="3"/>
      <c r="FI75" s="3"/>
      <c r="FJ75" s="3"/>
      <c r="FK75" s="3"/>
      <c r="FL75" s="3"/>
      <c r="FM75" s="3"/>
      <c r="FN75" s="3"/>
      <c r="FO75" s="3"/>
      <c r="FP75" s="3"/>
      <c r="FQ75" s="3"/>
      <c r="FR75" s="3"/>
      <c r="FS75" s="3"/>
      <c r="FT75" s="3"/>
      <c r="FU75" s="3"/>
      <c r="FV75" s="3"/>
      <c r="FW75" s="3"/>
      <c r="FX75" s="3"/>
      <c r="FY75" s="3"/>
      <c r="FZ75" s="3"/>
      <c r="GA75" s="3"/>
      <c r="GB75" s="3"/>
      <c r="GC75" s="3"/>
      <c r="GD75" s="3"/>
      <c r="GE75" s="3"/>
      <c r="GF75" s="3"/>
      <c r="GG75" s="3"/>
      <c r="GH75" s="3"/>
      <c r="GI75" s="3"/>
      <c r="GJ75" s="3"/>
      <c r="GK75" s="3"/>
      <c r="GL75" s="3"/>
      <c r="GM75" s="3"/>
      <c r="GN75" s="3"/>
      <c r="GO75" s="3"/>
      <c r="GP75" s="3"/>
      <c r="GQ75" s="3"/>
      <c r="GR75" s="3"/>
      <c r="GS75" s="3"/>
      <c r="GT75" s="3"/>
      <c r="GU75" s="3"/>
      <c r="GV75" s="3"/>
      <c r="GW75" s="3"/>
      <c r="GX75" s="3"/>
      <c r="GY75" s="3"/>
      <c r="GZ75" s="3"/>
      <c r="HA75" s="3"/>
      <c r="HB75" s="3"/>
      <c r="HC75" s="3"/>
      <c r="HD75" s="3"/>
      <c r="HE75" s="3"/>
      <c r="HF75" s="3"/>
      <c r="HG75" s="3"/>
      <c r="HH75" s="3"/>
      <c r="HI75" s="3"/>
      <c r="HJ75" s="3"/>
      <c r="HK75" s="3"/>
      <c r="HL75" s="3"/>
      <c r="HM75" s="3"/>
      <c r="HN75" s="3"/>
      <c r="HO75" s="3"/>
      <c r="HP75" s="3"/>
      <c r="HQ75" s="3"/>
      <c r="HR75" s="3"/>
      <c r="HS75" s="3"/>
      <c r="HT75" s="3"/>
      <c r="HU75" s="3"/>
      <c r="HV75" s="3"/>
      <c r="HW75" s="3"/>
      <c r="HX75" s="3"/>
      <c r="HY75" s="3"/>
      <c r="HZ75" s="3"/>
      <c r="IA75" s="3"/>
      <c r="IB75" s="3"/>
      <c r="IC75" s="3"/>
      <c r="ID75" s="3"/>
      <c r="IE75" s="3"/>
      <c r="IF75" s="3"/>
      <c r="IG75" s="3"/>
      <c r="IH75" s="3"/>
      <c r="II75" s="3"/>
      <c r="IJ75" s="3"/>
      <c r="IK75" s="3"/>
      <c r="IL75" s="3"/>
      <c r="IM75" s="3"/>
    </row>
    <row r="76" spans="1:247" x14ac:dyDescent="0.3">
      <c r="CN76" s="7"/>
      <c r="CO76" s="8"/>
      <c r="CQ76" s="9"/>
      <c r="CR76" s="9"/>
      <c r="CS76" s="9"/>
      <c r="CU76" s="10"/>
      <c r="DF76" s="7"/>
      <c r="DG76" s="8"/>
      <c r="DJ76" s="7"/>
      <c r="DK76" s="8"/>
      <c r="DM76" s="9"/>
      <c r="DN76" s="9"/>
      <c r="DO76" s="9"/>
      <c r="DQ76" s="12"/>
      <c r="DR76" s="12"/>
      <c r="DS76" s="12"/>
      <c r="DT76" s="3"/>
      <c r="DU76" s="3"/>
      <c r="DV76" s="3"/>
      <c r="DW76" s="3"/>
      <c r="DX76" s="3"/>
      <c r="DY76" s="3"/>
      <c r="DZ76" s="3"/>
      <c r="EA76" s="3"/>
      <c r="EB76" s="3"/>
      <c r="EC76" s="3"/>
      <c r="ED76" s="3"/>
      <c r="EE76" s="3"/>
      <c r="EF76" s="3"/>
      <c r="EG76" s="3"/>
      <c r="EH76" s="3"/>
      <c r="EI76" s="3"/>
      <c r="EJ76" s="3"/>
      <c r="EK76" s="3"/>
      <c r="EL76" s="3"/>
      <c r="EM76" s="3"/>
      <c r="EN76" s="3"/>
      <c r="EO76" s="3"/>
      <c r="EP76" s="3"/>
      <c r="EQ76" s="3"/>
      <c r="ER76" s="3"/>
      <c r="ES76" s="3"/>
      <c r="ET76" s="3"/>
      <c r="EU76" s="3"/>
      <c r="EV76" s="3"/>
      <c r="EW76" s="3"/>
      <c r="EX76" s="3"/>
      <c r="EY76" s="3"/>
      <c r="EZ76" s="3"/>
      <c r="FA76" s="3"/>
      <c r="FB76" s="3"/>
      <c r="FC76" s="3"/>
      <c r="FD76" s="3"/>
      <c r="FE76" s="3"/>
      <c r="FF76" s="3"/>
      <c r="FG76" s="3"/>
      <c r="FH76" s="3"/>
      <c r="FI76" s="3"/>
      <c r="FJ76" s="3"/>
      <c r="FK76" s="3"/>
      <c r="FL76" s="3"/>
      <c r="FM76" s="3"/>
      <c r="FN76" s="3"/>
      <c r="FO76" s="3"/>
      <c r="FP76" s="3"/>
      <c r="FQ76" s="3"/>
      <c r="FR76" s="3"/>
      <c r="FS76" s="3"/>
      <c r="FT76" s="3"/>
      <c r="FU76" s="3"/>
      <c r="FV76" s="3"/>
      <c r="FW76" s="3"/>
      <c r="FX76" s="3"/>
      <c r="FY76" s="3"/>
      <c r="FZ76" s="3"/>
      <c r="GA76" s="3"/>
      <c r="GB76" s="3"/>
      <c r="GC76" s="3"/>
      <c r="GD76" s="3"/>
      <c r="GE76" s="3"/>
      <c r="GF76" s="3"/>
      <c r="GG76" s="3"/>
      <c r="GH76" s="3"/>
      <c r="GI76" s="3"/>
      <c r="GJ76" s="3"/>
      <c r="GK76" s="3"/>
      <c r="GL76" s="3"/>
      <c r="GM76" s="3"/>
      <c r="GN76" s="3"/>
      <c r="GO76" s="3"/>
      <c r="GP76" s="3"/>
      <c r="GQ76" s="3"/>
      <c r="GR76" s="3"/>
      <c r="GS76" s="3"/>
      <c r="GT76" s="3"/>
      <c r="GU76" s="3"/>
      <c r="GV76" s="3"/>
      <c r="GW76" s="3"/>
      <c r="GX76" s="3"/>
      <c r="GY76" s="3"/>
      <c r="GZ76" s="3"/>
      <c r="HA76" s="3"/>
      <c r="HB76" s="3"/>
      <c r="HC76" s="3"/>
      <c r="HD76" s="3"/>
      <c r="HE76" s="3"/>
      <c r="HF76" s="3"/>
      <c r="HG76" s="3"/>
      <c r="HH76" s="3"/>
      <c r="HI76" s="3"/>
      <c r="HJ76" s="3"/>
      <c r="HK76" s="3"/>
      <c r="HL76" s="3"/>
      <c r="HM76" s="3"/>
      <c r="HN76" s="3"/>
      <c r="HO76" s="3"/>
      <c r="HP76" s="3"/>
      <c r="HQ76" s="3"/>
      <c r="HR76" s="3"/>
      <c r="HS76" s="3"/>
      <c r="HT76" s="3"/>
      <c r="HU76" s="3"/>
      <c r="HV76" s="3"/>
      <c r="HW76" s="3"/>
      <c r="HX76" s="3"/>
      <c r="HY76" s="3"/>
      <c r="HZ76" s="3"/>
      <c r="IA76" s="3"/>
      <c r="IB76" s="3"/>
      <c r="IC76" s="3"/>
      <c r="ID76" s="3"/>
      <c r="IE76" s="3"/>
      <c r="IF76" s="3"/>
      <c r="IG76" s="3"/>
      <c r="IH76" s="3"/>
      <c r="II76" s="3"/>
      <c r="IJ76" s="3"/>
      <c r="IK76" s="3"/>
      <c r="IL76" s="3"/>
      <c r="IM76" s="3"/>
    </row>
    <row r="77" spans="1:247" x14ac:dyDescent="0.3">
      <c r="CN77" s="7"/>
      <c r="CO77" s="8"/>
      <c r="CQ77" s="9"/>
      <c r="CR77" s="9"/>
      <c r="CS77" s="9"/>
      <c r="CU77" s="10"/>
      <c r="DF77" s="7"/>
      <c r="DG77" s="8"/>
      <c r="DJ77" s="7"/>
      <c r="DK77" s="8"/>
      <c r="DM77" s="9"/>
      <c r="DN77" s="9"/>
      <c r="DO77" s="9"/>
      <c r="DQ77" s="12"/>
      <c r="DR77" s="12"/>
      <c r="DS77" s="12"/>
      <c r="DT77" s="3"/>
      <c r="DU77" s="3"/>
      <c r="DV77" s="3"/>
      <c r="DW77" s="3"/>
      <c r="DX77" s="3"/>
      <c r="DY77" s="3"/>
      <c r="DZ77" s="3"/>
      <c r="EA77" s="3"/>
      <c r="EB77" s="3"/>
      <c r="EC77" s="3"/>
      <c r="ED77" s="3"/>
      <c r="EE77" s="3"/>
      <c r="EF77" s="3"/>
      <c r="EG77" s="3"/>
      <c r="EH77" s="3"/>
      <c r="EI77" s="3"/>
      <c r="EJ77" s="3"/>
      <c r="EK77" s="3"/>
      <c r="EL77" s="3"/>
      <c r="EM77" s="3"/>
      <c r="EN77" s="3"/>
      <c r="EO77" s="3"/>
      <c r="EP77" s="3"/>
      <c r="EQ77" s="3"/>
      <c r="ER77" s="3"/>
      <c r="ES77" s="3"/>
      <c r="ET77" s="3"/>
      <c r="EU77" s="3"/>
      <c r="EV77" s="3"/>
      <c r="EW77" s="3"/>
      <c r="EX77" s="3"/>
      <c r="EY77" s="3"/>
      <c r="EZ77" s="3"/>
      <c r="FA77" s="3"/>
      <c r="FB77" s="3"/>
      <c r="FC77" s="3"/>
      <c r="FD77" s="3"/>
      <c r="FE77" s="3"/>
      <c r="FF77" s="3"/>
      <c r="FG77" s="3"/>
      <c r="FH77" s="3"/>
      <c r="FI77" s="3"/>
      <c r="FJ77" s="3"/>
      <c r="FK77" s="3"/>
      <c r="FL77" s="3"/>
      <c r="FM77" s="3"/>
      <c r="FN77" s="3"/>
      <c r="FO77" s="3"/>
      <c r="FP77" s="3"/>
      <c r="FQ77" s="3"/>
      <c r="FR77" s="3"/>
      <c r="FS77" s="3"/>
      <c r="FT77" s="3"/>
      <c r="FU77" s="3"/>
      <c r="FV77" s="3"/>
      <c r="FW77" s="3"/>
      <c r="FX77" s="3"/>
      <c r="FY77" s="3"/>
      <c r="FZ77" s="3"/>
      <c r="GA77" s="3"/>
      <c r="GB77" s="3"/>
      <c r="GC77" s="3"/>
      <c r="GD77" s="3"/>
      <c r="GE77" s="3"/>
      <c r="GF77" s="3"/>
      <c r="GG77" s="3"/>
      <c r="GH77" s="3"/>
      <c r="GI77" s="3"/>
      <c r="GJ77" s="3"/>
      <c r="GK77" s="3"/>
      <c r="GL77" s="3"/>
      <c r="GM77" s="3"/>
      <c r="GN77" s="3"/>
      <c r="GO77" s="3"/>
      <c r="GP77" s="3"/>
      <c r="GQ77" s="3"/>
      <c r="GR77" s="3"/>
      <c r="GS77" s="3"/>
      <c r="GT77" s="3"/>
      <c r="GU77" s="3"/>
      <c r="GV77" s="3"/>
      <c r="GW77" s="3"/>
      <c r="GX77" s="3"/>
      <c r="GY77" s="3"/>
      <c r="GZ77" s="3"/>
      <c r="HA77" s="3"/>
      <c r="HB77" s="3"/>
      <c r="HC77" s="3"/>
      <c r="HD77" s="3"/>
      <c r="HE77" s="3"/>
      <c r="HF77" s="3"/>
      <c r="HG77" s="3"/>
      <c r="HH77" s="3"/>
      <c r="HI77" s="3"/>
      <c r="HJ77" s="3"/>
      <c r="HK77" s="3"/>
      <c r="HL77" s="3"/>
      <c r="HM77" s="3"/>
      <c r="HN77" s="3"/>
      <c r="HO77" s="3"/>
      <c r="HP77" s="3"/>
      <c r="HQ77" s="3"/>
      <c r="HR77" s="3"/>
      <c r="HS77" s="3"/>
      <c r="HT77" s="3"/>
      <c r="HU77" s="3"/>
      <c r="HV77" s="3"/>
      <c r="HW77" s="3"/>
      <c r="HX77" s="3"/>
      <c r="HY77" s="3"/>
      <c r="HZ77" s="3"/>
      <c r="IA77" s="3"/>
      <c r="IB77" s="3"/>
      <c r="IC77" s="3"/>
      <c r="ID77" s="3"/>
      <c r="IE77" s="3"/>
      <c r="IF77" s="3"/>
      <c r="IG77" s="3"/>
      <c r="IH77" s="3"/>
      <c r="II77" s="3"/>
      <c r="IJ77" s="3"/>
      <c r="IK77" s="3"/>
      <c r="IL77" s="3"/>
      <c r="IM77" s="3"/>
    </row>
    <row r="78" spans="1:247" x14ac:dyDescent="0.3">
      <c r="CN78" s="7"/>
      <c r="CO78" s="8"/>
      <c r="CQ78" s="9"/>
      <c r="CR78" s="9"/>
      <c r="CS78" s="9"/>
      <c r="CU78" s="10"/>
      <c r="DF78" s="7"/>
      <c r="DG78" s="8"/>
      <c r="DJ78" s="7"/>
      <c r="DK78" s="8"/>
      <c r="DM78" s="9"/>
      <c r="DN78" s="9"/>
      <c r="DO78" s="9"/>
      <c r="DQ78" s="12"/>
      <c r="DR78" s="12"/>
      <c r="DS78" s="12"/>
      <c r="DT78" s="3"/>
      <c r="DU78" s="3"/>
      <c r="DV78" s="3"/>
      <c r="DW78" s="3"/>
      <c r="DX78" s="3"/>
      <c r="DY78" s="3"/>
      <c r="DZ78" s="3"/>
      <c r="EA78" s="3"/>
      <c r="EB78" s="3"/>
      <c r="EC78" s="3"/>
      <c r="ED78" s="3"/>
      <c r="EE78" s="3"/>
      <c r="EF78" s="3"/>
      <c r="EG78" s="3"/>
      <c r="EH78" s="3"/>
      <c r="EI78" s="3"/>
      <c r="EJ78" s="3"/>
      <c r="EK78" s="3"/>
      <c r="EL78" s="3"/>
      <c r="EM78" s="3"/>
      <c r="EN78" s="3"/>
      <c r="EO78" s="3"/>
      <c r="EP78" s="3"/>
      <c r="EQ78" s="3"/>
      <c r="ER78" s="3"/>
      <c r="ES78" s="3"/>
      <c r="ET78" s="3"/>
      <c r="EU78" s="3"/>
      <c r="EV78" s="3"/>
      <c r="EW78" s="3"/>
      <c r="EX78" s="3"/>
      <c r="EY78" s="3"/>
      <c r="EZ78" s="3"/>
      <c r="FA78" s="3"/>
      <c r="FB78" s="3"/>
      <c r="FC78" s="3"/>
      <c r="FD78" s="3"/>
      <c r="FE78" s="3"/>
      <c r="FF78" s="3"/>
      <c r="FG78" s="3"/>
      <c r="FH78" s="3"/>
      <c r="FI78" s="3"/>
      <c r="FJ78" s="3"/>
      <c r="FK78" s="3"/>
      <c r="FL78" s="3"/>
      <c r="FM78" s="3"/>
      <c r="FN78" s="3"/>
      <c r="FO78" s="3"/>
      <c r="FP78" s="3"/>
      <c r="FQ78" s="3"/>
      <c r="FR78" s="3"/>
      <c r="FS78" s="3"/>
      <c r="FT78" s="3"/>
      <c r="FU78" s="3"/>
      <c r="FV78" s="3"/>
      <c r="FW78" s="3"/>
      <c r="FX78" s="3"/>
      <c r="FY78" s="3"/>
      <c r="FZ78" s="3"/>
      <c r="GA78" s="3"/>
      <c r="GB78" s="3"/>
      <c r="GC78" s="3"/>
      <c r="GD78" s="3"/>
      <c r="GE78" s="3"/>
      <c r="GF78" s="3"/>
      <c r="GG78" s="3"/>
      <c r="GH78" s="3"/>
      <c r="GI78" s="3"/>
      <c r="GJ78" s="3"/>
      <c r="GK78" s="3"/>
      <c r="GL78" s="3"/>
      <c r="GM78" s="3"/>
      <c r="GN78" s="3"/>
      <c r="GO78" s="3"/>
      <c r="GP78" s="3"/>
      <c r="GQ78" s="3"/>
      <c r="GR78" s="3"/>
      <c r="GS78" s="3"/>
      <c r="GT78" s="3"/>
      <c r="GU78" s="3"/>
      <c r="GV78" s="3"/>
      <c r="GW78" s="3"/>
      <c r="GX78" s="3"/>
      <c r="GY78" s="3"/>
      <c r="GZ78" s="3"/>
      <c r="HA78" s="3"/>
      <c r="HB78" s="3"/>
      <c r="HC78" s="3"/>
      <c r="HD78" s="3"/>
      <c r="HE78" s="3"/>
      <c r="HF78" s="3"/>
      <c r="HG78" s="3"/>
      <c r="HH78" s="3"/>
      <c r="HI78" s="3"/>
      <c r="HJ78" s="3"/>
      <c r="HK78" s="3"/>
      <c r="HL78" s="3"/>
      <c r="HM78" s="3"/>
      <c r="HN78" s="3"/>
      <c r="HO78" s="3"/>
      <c r="HP78" s="3"/>
      <c r="HQ78" s="3"/>
      <c r="HR78" s="3"/>
      <c r="HS78" s="3"/>
      <c r="HT78" s="3"/>
      <c r="HU78" s="3"/>
      <c r="HV78" s="3"/>
      <c r="HW78" s="3"/>
      <c r="HX78" s="3"/>
      <c r="HY78" s="3"/>
      <c r="HZ78" s="3"/>
      <c r="IA78" s="3"/>
      <c r="IB78" s="3"/>
      <c r="IC78" s="3"/>
      <c r="ID78" s="3"/>
      <c r="IE78" s="3"/>
      <c r="IF78" s="3"/>
      <c r="IG78" s="3"/>
      <c r="IH78" s="3"/>
      <c r="II78" s="3"/>
      <c r="IJ78" s="3"/>
      <c r="IK78" s="3"/>
      <c r="IL78" s="3"/>
      <c r="IM78" s="3"/>
    </row>
    <row r="79" spans="1:247" x14ac:dyDescent="0.3">
      <c r="CN79" s="7"/>
      <c r="CO79" s="8"/>
      <c r="CQ79" s="9"/>
      <c r="CR79" s="9"/>
      <c r="CS79" s="9"/>
      <c r="CU79" s="10"/>
      <c r="DF79" s="7"/>
      <c r="DG79" s="8"/>
      <c r="DJ79" s="7"/>
      <c r="DK79" s="8"/>
      <c r="DM79" s="9"/>
      <c r="DN79" s="9"/>
      <c r="DO79" s="9"/>
      <c r="DQ79" s="12"/>
      <c r="DR79" s="12"/>
      <c r="DS79" s="12"/>
      <c r="DT79" s="3"/>
      <c r="DU79" s="3"/>
      <c r="DV79" s="3"/>
      <c r="DW79" s="3"/>
      <c r="DX79" s="3"/>
      <c r="DY79" s="3"/>
      <c r="DZ79" s="3"/>
      <c r="EA79" s="3"/>
      <c r="EB79" s="3"/>
      <c r="EC79" s="3"/>
      <c r="ED79" s="3"/>
      <c r="EE79" s="3"/>
      <c r="EF79" s="3"/>
      <c r="EG79" s="3"/>
      <c r="EH79" s="3"/>
      <c r="EI79" s="3"/>
      <c r="EJ79" s="3"/>
      <c r="EK79" s="3"/>
      <c r="EL79" s="3"/>
      <c r="EM79" s="3"/>
      <c r="EN79" s="3"/>
      <c r="EO79" s="3"/>
      <c r="EP79" s="3"/>
      <c r="EQ79" s="3"/>
      <c r="ER79" s="3"/>
      <c r="ES79" s="3"/>
      <c r="ET79" s="3"/>
      <c r="EU79" s="3"/>
      <c r="EV79" s="3"/>
      <c r="EW79" s="3"/>
      <c r="EX79" s="3"/>
      <c r="EY79" s="3"/>
      <c r="EZ79" s="3"/>
      <c r="FA79" s="3"/>
      <c r="FB79" s="3"/>
      <c r="FC79" s="3"/>
      <c r="FD79" s="3"/>
      <c r="FE79" s="3"/>
      <c r="FF79" s="3"/>
      <c r="FG79" s="3"/>
      <c r="FH79" s="3"/>
      <c r="FI79" s="3"/>
      <c r="FJ79" s="3"/>
      <c r="FK79" s="3"/>
      <c r="FL79" s="3"/>
      <c r="FM79" s="3"/>
      <c r="FN79" s="3"/>
      <c r="FO79" s="3"/>
      <c r="FP79" s="3"/>
      <c r="FQ79" s="3"/>
      <c r="FR79" s="3"/>
      <c r="FS79" s="3"/>
      <c r="FT79" s="3"/>
      <c r="FU79" s="3"/>
      <c r="FV79" s="3"/>
      <c r="FW79" s="3"/>
      <c r="FX79" s="3"/>
      <c r="FY79" s="3"/>
      <c r="FZ79" s="3"/>
      <c r="GA79" s="3"/>
      <c r="GB79" s="3"/>
      <c r="GC79" s="3"/>
      <c r="GD79" s="3"/>
      <c r="GE79" s="3"/>
      <c r="GF79" s="3"/>
      <c r="GG79" s="3"/>
      <c r="GH79" s="3"/>
      <c r="GI79" s="3"/>
      <c r="GJ79" s="3"/>
      <c r="GK79" s="3"/>
      <c r="GL79" s="3"/>
      <c r="GM79" s="3"/>
      <c r="GN79" s="3"/>
      <c r="GO79" s="3"/>
      <c r="GP79" s="3"/>
      <c r="GQ79" s="3"/>
      <c r="GR79" s="3"/>
      <c r="GS79" s="3"/>
      <c r="GT79" s="3"/>
      <c r="GU79" s="3"/>
      <c r="GV79" s="3"/>
      <c r="GW79" s="3"/>
      <c r="GX79" s="3"/>
      <c r="GY79" s="3"/>
      <c r="GZ79" s="3"/>
      <c r="HA79" s="3"/>
      <c r="HB79" s="3"/>
      <c r="HC79" s="3"/>
      <c r="HD79" s="3"/>
      <c r="HE79" s="3"/>
      <c r="HF79" s="3"/>
      <c r="HG79" s="3"/>
      <c r="HH79" s="3"/>
      <c r="HI79" s="3"/>
      <c r="HJ79" s="3"/>
      <c r="HK79" s="3"/>
      <c r="HL79" s="3"/>
      <c r="HM79" s="3"/>
      <c r="HN79" s="3"/>
      <c r="HO79" s="3"/>
      <c r="HP79" s="3"/>
      <c r="HQ79" s="3"/>
      <c r="HR79" s="3"/>
      <c r="HS79" s="3"/>
      <c r="HT79" s="3"/>
      <c r="HU79" s="3"/>
      <c r="HV79" s="3"/>
      <c r="HW79" s="3"/>
      <c r="HX79" s="3"/>
      <c r="HY79" s="3"/>
      <c r="HZ79" s="3"/>
      <c r="IA79" s="3"/>
      <c r="IB79" s="3"/>
      <c r="IC79" s="3"/>
      <c r="ID79" s="3"/>
      <c r="IE79" s="3"/>
      <c r="IF79" s="3"/>
      <c r="IG79" s="3"/>
      <c r="IH79" s="3"/>
      <c r="II79" s="3"/>
      <c r="IJ79" s="3"/>
      <c r="IK79" s="3"/>
      <c r="IL79" s="3"/>
      <c r="IM79" s="3"/>
    </row>
    <row r="80" spans="1:247" x14ac:dyDescent="0.3">
      <c r="CN80" s="7"/>
      <c r="CO80" s="8"/>
      <c r="CQ80" s="9"/>
      <c r="CR80" s="9"/>
      <c r="CS80" s="9"/>
      <c r="CU80" s="10"/>
      <c r="DF80" s="7"/>
      <c r="DG80" s="8"/>
      <c r="DJ80" s="7"/>
      <c r="DK80" s="8"/>
      <c r="DM80" s="9"/>
      <c r="DN80" s="9"/>
      <c r="DO80" s="9"/>
      <c r="DQ80" s="12"/>
      <c r="DR80" s="12"/>
      <c r="DS80" s="12"/>
      <c r="DT80" s="3"/>
      <c r="DU80" s="3"/>
      <c r="DV80" s="3"/>
      <c r="DW80" s="3"/>
      <c r="DX80" s="3"/>
      <c r="DY80" s="3"/>
      <c r="DZ80" s="3"/>
      <c r="EA80" s="3"/>
      <c r="EB80" s="3"/>
      <c r="EC80" s="3"/>
      <c r="ED80" s="3"/>
      <c r="EE80" s="3"/>
      <c r="EF80" s="3"/>
      <c r="EG80" s="3"/>
      <c r="EH80" s="3"/>
      <c r="EI80" s="3"/>
      <c r="EJ80" s="3"/>
      <c r="EK80" s="3"/>
      <c r="EL80" s="3"/>
      <c r="EM80" s="3"/>
      <c r="EN80" s="3"/>
      <c r="EO80" s="3"/>
      <c r="EP80" s="3"/>
      <c r="EQ80" s="3"/>
      <c r="ER80" s="3"/>
      <c r="ES80" s="3"/>
      <c r="ET80" s="3"/>
      <c r="EU80" s="3"/>
      <c r="EV80" s="3"/>
      <c r="EW80" s="3"/>
      <c r="EX80" s="3"/>
      <c r="EY80" s="3"/>
      <c r="EZ80" s="3"/>
      <c r="FA80" s="3"/>
      <c r="FB80" s="3"/>
      <c r="FC80" s="3"/>
      <c r="FD80" s="3"/>
      <c r="FE80" s="3"/>
      <c r="FF80" s="3"/>
      <c r="FG80" s="3"/>
      <c r="FH80" s="3"/>
      <c r="FI80" s="3"/>
      <c r="FJ80" s="3"/>
      <c r="FK80" s="3"/>
      <c r="FL80" s="3"/>
      <c r="FM80" s="3"/>
      <c r="FN80" s="3"/>
      <c r="FO80" s="3"/>
      <c r="FP80" s="3"/>
      <c r="FQ80" s="3"/>
      <c r="FR80" s="3"/>
      <c r="FS80" s="3"/>
      <c r="FT80" s="3"/>
      <c r="FU80" s="3"/>
      <c r="FV80" s="3"/>
      <c r="FW80" s="3"/>
      <c r="FX80" s="3"/>
      <c r="FY80" s="3"/>
      <c r="FZ80" s="3"/>
      <c r="GA80" s="3"/>
      <c r="GB80" s="3"/>
      <c r="GC80" s="3"/>
      <c r="GD80" s="3"/>
      <c r="GE80" s="3"/>
      <c r="GF80" s="3"/>
      <c r="GG80" s="3"/>
      <c r="GH80" s="3"/>
      <c r="GI80" s="3"/>
      <c r="GJ80" s="3"/>
      <c r="GK80" s="3"/>
      <c r="GL80" s="3"/>
      <c r="GM80" s="3"/>
      <c r="GN80" s="3"/>
      <c r="GO80" s="3"/>
      <c r="GP80" s="3"/>
      <c r="GQ80" s="3"/>
      <c r="GR80" s="3"/>
      <c r="GS80" s="3"/>
      <c r="GT80" s="3"/>
      <c r="GU80" s="3"/>
      <c r="GV80" s="3"/>
      <c r="GW80" s="3"/>
      <c r="GX80" s="3"/>
      <c r="GY80" s="3"/>
      <c r="GZ80" s="3"/>
      <c r="HA80" s="3"/>
      <c r="HB80" s="3"/>
      <c r="HC80" s="3"/>
      <c r="HD80" s="3"/>
      <c r="HE80" s="3"/>
      <c r="HF80" s="3"/>
      <c r="HG80" s="3"/>
      <c r="HH80" s="3"/>
      <c r="HI80" s="3"/>
      <c r="HJ80" s="3"/>
      <c r="HK80" s="3"/>
      <c r="HL80" s="3"/>
      <c r="HM80" s="3"/>
      <c r="HN80" s="3"/>
      <c r="HO80" s="3"/>
      <c r="HP80" s="3"/>
      <c r="HQ80" s="3"/>
      <c r="HR80" s="3"/>
      <c r="HS80" s="3"/>
      <c r="HT80" s="3"/>
      <c r="HU80" s="3"/>
      <c r="HV80" s="3"/>
      <c r="HW80" s="3"/>
      <c r="HX80" s="3"/>
      <c r="HY80" s="3"/>
      <c r="HZ80" s="3"/>
      <c r="IA80" s="3"/>
      <c r="IB80" s="3"/>
      <c r="IC80" s="3"/>
      <c r="ID80" s="3"/>
      <c r="IE80" s="3"/>
      <c r="IF80" s="3"/>
      <c r="IG80" s="3"/>
      <c r="IH80" s="3"/>
      <c r="II80" s="3"/>
      <c r="IJ80" s="3"/>
      <c r="IK80" s="3"/>
      <c r="IL80" s="3"/>
      <c r="IM80" s="3"/>
    </row>
    <row r="81" spans="1:247" ht="13.8" x14ac:dyDescent="0.3">
      <c r="A81" s="3"/>
      <c r="B81" s="3"/>
      <c r="C81" s="3"/>
      <c r="D81" s="3"/>
      <c r="E81" s="3"/>
      <c r="F81" s="3"/>
      <c r="G81" s="3"/>
      <c r="H81" s="3"/>
      <c r="I81" s="3"/>
      <c r="J81" s="3"/>
      <c r="K81" s="3"/>
      <c r="L81" s="3"/>
      <c r="M81" s="3"/>
      <c r="N81" s="3"/>
      <c r="O81" s="3"/>
      <c r="P81" s="3"/>
      <c r="Q81" s="3"/>
      <c r="R81" s="3"/>
      <c r="S81" s="3"/>
      <c r="T81" s="3"/>
      <c r="CK81" s="3"/>
      <c r="CL81" s="3"/>
      <c r="CM81" s="3"/>
      <c r="CN81" s="7"/>
      <c r="CO81" s="8"/>
      <c r="CQ81" s="9"/>
      <c r="CR81" s="9"/>
      <c r="CS81" s="9"/>
      <c r="CU81" s="10"/>
      <c r="DF81" s="7"/>
      <c r="DG81" s="8"/>
      <c r="DJ81" s="7"/>
      <c r="DK81" s="8"/>
      <c r="DM81" s="9"/>
      <c r="DN81" s="9"/>
      <c r="DO81" s="9"/>
      <c r="DQ81" s="12"/>
      <c r="DR81" s="12"/>
      <c r="DS81" s="12"/>
      <c r="DT81" s="3"/>
      <c r="DU81" s="3"/>
      <c r="DV81" s="3"/>
      <c r="DW81" s="3"/>
      <c r="DX81" s="3"/>
      <c r="DY81" s="3"/>
      <c r="DZ81" s="3"/>
      <c r="EA81" s="3"/>
      <c r="EB81" s="3"/>
      <c r="EC81" s="3"/>
      <c r="ED81" s="3"/>
      <c r="EE81" s="3"/>
      <c r="EF81" s="3"/>
      <c r="EG81" s="3"/>
      <c r="EH81" s="3"/>
      <c r="EI81" s="3"/>
      <c r="EJ81" s="3"/>
      <c r="EK81" s="3"/>
      <c r="EL81" s="3"/>
      <c r="EM81" s="3"/>
      <c r="EN81" s="3"/>
      <c r="EO81" s="3"/>
      <c r="EP81" s="3"/>
      <c r="EQ81" s="3"/>
      <c r="ER81" s="3"/>
      <c r="ES81" s="3"/>
      <c r="ET81" s="3"/>
      <c r="EU81" s="3"/>
      <c r="EV81" s="3"/>
      <c r="EW81" s="3"/>
      <c r="EX81" s="3"/>
      <c r="EY81" s="3"/>
      <c r="EZ81" s="3"/>
      <c r="FA81" s="3"/>
      <c r="FB81" s="3"/>
      <c r="FC81" s="3"/>
      <c r="FD81" s="3"/>
      <c r="FE81" s="3"/>
      <c r="FF81" s="3"/>
      <c r="FG81" s="3"/>
      <c r="FH81" s="3"/>
      <c r="FI81" s="3"/>
      <c r="FJ81" s="3"/>
      <c r="FK81" s="3"/>
      <c r="FL81" s="3"/>
      <c r="FM81" s="3"/>
      <c r="FN81" s="3"/>
      <c r="FO81" s="3"/>
      <c r="FP81" s="3"/>
      <c r="FQ81" s="3"/>
      <c r="FR81" s="3"/>
      <c r="FS81" s="3"/>
      <c r="FT81" s="3"/>
      <c r="FU81" s="3"/>
      <c r="FV81" s="3"/>
      <c r="FW81" s="3"/>
      <c r="FX81" s="3"/>
      <c r="FY81" s="3"/>
      <c r="FZ81" s="3"/>
      <c r="GA81" s="3"/>
      <c r="GB81" s="3"/>
      <c r="GC81" s="3"/>
      <c r="GD81" s="3"/>
      <c r="GE81" s="3"/>
      <c r="GF81" s="3"/>
      <c r="GG81" s="3"/>
      <c r="GH81" s="3"/>
      <c r="GI81" s="3"/>
      <c r="GJ81" s="3"/>
      <c r="GK81" s="3"/>
      <c r="GL81" s="3"/>
      <c r="GM81" s="3"/>
      <c r="GN81" s="3"/>
      <c r="GO81" s="3"/>
      <c r="GP81" s="3"/>
      <c r="GQ81" s="3"/>
      <c r="GR81" s="3"/>
      <c r="GS81" s="3"/>
      <c r="GT81" s="3"/>
      <c r="GU81" s="3"/>
      <c r="GV81" s="3"/>
      <c r="GW81" s="3"/>
      <c r="GX81" s="3"/>
      <c r="GY81" s="3"/>
      <c r="GZ81" s="3"/>
      <c r="HA81" s="3"/>
      <c r="HB81" s="3"/>
      <c r="HC81" s="3"/>
      <c r="HD81" s="3"/>
      <c r="HE81" s="3"/>
      <c r="HF81" s="3"/>
      <c r="HG81" s="3"/>
      <c r="HH81" s="3"/>
      <c r="HI81" s="3"/>
      <c r="HJ81" s="3"/>
      <c r="HK81" s="3"/>
      <c r="HL81" s="3"/>
      <c r="HM81" s="3"/>
      <c r="HN81" s="3"/>
      <c r="HO81" s="3"/>
      <c r="HP81" s="3"/>
      <c r="HQ81" s="3"/>
      <c r="HR81" s="3"/>
      <c r="HS81" s="3"/>
      <c r="HT81" s="3"/>
      <c r="HU81" s="3"/>
      <c r="HV81" s="3"/>
      <c r="HW81" s="3"/>
      <c r="HX81" s="3"/>
      <c r="HY81" s="3"/>
      <c r="HZ81" s="3"/>
      <c r="IA81" s="3"/>
      <c r="IB81" s="3"/>
      <c r="IC81" s="3"/>
      <c r="ID81" s="3"/>
      <c r="IE81" s="3"/>
      <c r="IF81" s="3"/>
      <c r="IG81" s="3"/>
      <c r="IH81" s="3"/>
      <c r="II81" s="3"/>
      <c r="IJ81" s="3"/>
      <c r="IK81" s="3"/>
      <c r="IL81" s="3"/>
      <c r="IM81" s="3"/>
    </row>
    <row r="82" spans="1:247" ht="13.8" x14ac:dyDescent="0.3">
      <c r="A82" s="3"/>
      <c r="B82" s="3"/>
      <c r="C82" s="3"/>
      <c r="D82" s="3"/>
      <c r="E82" s="3"/>
      <c r="F82" s="3"/>
      <c r="G82" s="3"/>
      <c r="H82" s="3"/>
      <c r="I82" s="3"/>
      <c r="J82" s="3"/>
      <c r="K82" s="3"/>
      <c r="L82" s="3"/>
      <c r="M82" s="3"/>
      <c r="N82" s="3"/>
      <c r="O82" s="3"/>
      <c r="P82" s="3"/>
      <c r="Q82" s="3"/>
      <c r="R82" s="3"/>
      <c r="S82" s="3"/>
      <c r="T82" s="3"/>
      <c r="CK82" s="3"/>
      <c r="CL82" s="3"/>
      <c r="CM82" s="3"/>
      <c r="CU82" s="10"/>
      <c r="DG82" s="74"/>
      <c r="DK82" s="74"/>
      <c r="DQ82" s="12"/>
      <c r="DR82" s="12"/>
      <c r="DS82" s="12"/>
      <c r="DT82" s="3"/>
      <c r="DU82" s="3"/>
      <c r="DV82" s="3"/>
      <c r="DW82" s="3"/>
      <c r="DX82" s="3"/>
      <c r="DY82" s="3"/>
      <c r="DZ82" s="3"/>
      <c r="EA82" s="3"/>
      <c r="EB82" s="3"/>
      <c r="EC82" s="3"/>
      <c r="ED82" s="3"/>
      <c r="EE82" s="3"/>
      <c r="EF82" s="3"/>
      <c r="EG82" s="3"/>
      <c r="EH82" s="3"/>
      <c r="EI82" s="3"/>
      <c r="EJ82" s="3"/>
      <c r="EK82" s="3"/>
      <c r="EL82" s="3"/>
      <c r="EM82" s="3"/>
      <c r="EN82" s="3"/>
      <c r="EO82" s="3"/>
      <c r="EP82" s="3"/>
      <c r="EQ82" s="3"/>
      <c r="ER82" s="3"/>
      <c r="ES82" s="3"/>
      <c r="ET82" s="3"/>
      <c r="EU82" s="3"/>
      <c r="EV82" s="3"/>
      <c r="EW82" s="3"/>
      <c r="EX82" s="3"/>
      <c r="EY82" s="3"/>
      <c r="EZ82" s="3"/>
      <c r="FA82" s="3"/>
      <c r="FB82" s="3"/>
      <c r="FC82" s="3"/>
      <c r="FD82" s="3"/>
      <c r="FE82" s="3"/>
      <c r="FF82" s="3"/>
      <c r="FG82" s="3"/>
      <c r="FH82" s="3"/>
      <c r="FI82" s="3"/>
      <c r="FJ82" s="3"/>
      <c r="FK82" s="3"/>
      <c r="FL82" s="3"/>
      <c r="FM82" s="3"/>
      <c r="FN82" s="3"/>
      <c r="FO82" s="3"/>
      <c r="FP82" s="3"/>
      <c r="FQ82" s="3"/>
      <c r="FR82" s="3"/>
      <c r="FS82" s="3"/>
      <c r="FT82" s="3"/>
      <c r="FU82" s="3"/>
      <c r="FV82" s="3"/>
      <c r="FW82" s="3"/>
      <c r="FX82" s="3"/>
      <c r="FY82" s="3"/>
      <c r="FZ82" s="3"/>
      <c r="GA82" s="3"/>
      <c r="GB82" s="3"/>
      <c r="GC82" s="3"/>
      <c r="GD82" s="3"/>
      <c r="GE82" s="3"/>
      <c r="GF82" s="3"/>
      <c r="GG82" s="3"/>
      <c r="GH82" s="3"/>
      <c r="GI82" s="3"/>
      <c r="GJ82" s="3"/>
      <c r="GK82" s="3"/>
      <c r="GL82" s="3"/>
      <c r="GM82" s="3"/>
      <c r="GN82" s="3"/>
      <c r="GO82" s="3"/>
      <c r="GP82" s="3"/>
      <c r="GQ82" s="3"/>
      <c r="GR82" s="3"/>
      <c r="GS82" s="3"/>
      <c r="GT82" s="3"/>
      <c r="GU82" s="3"/>
      <c r="GV82" s="3"/>
      <c r="GW82" s="3"/>
      <c r="GX82" s="3"/>
      <c r="GY82" s="3"/>
      <c r="GZ82" s="3"/>
      <c r="HA82" s="3"/>
      <c r="HB82" s="3"/>
      <c r="HC82" s="3"/>
      <c r="HD82" s="3"/>
      <c r="HE82" s="3"/>
      <c r="HF82" s="3"/>
      <c r="HG82" s="3"/>
      <c r="HH82" s="3"/>
      <c r="HI82" s="3"/>
      <c r="HJ82" s="3"/>
      <c r="HK82" s="3"/>
      <c r="HL82" s="3"/>
      <c r="HM82" s="3"/>
      <c r="HN82" s="3"/>
      <c r="HO82" s="3"/>
      <c r="HP82" s="3"/>
      <c r="HQ82" s="3"/>
      <c r="HR82" s="3"/>
      <c r="HS82" s="3"/>
      <c r="HT82" s="3"/>
      <c r="HU82" s="3"/>
      <c r="HV82" s="3"/>
      <c r="HW82" s="3"/>
      <c r="HX82" s="3"/>
      <c r="HY82" s="3"/>
      <c r="HZ82" s="3"/>
      <c r="IA82" s="3"/>
      <c r="IB82" s="3"/>
      <c r="IC82" s="3"/>
      <c r="ID82" s="3"/>
      <c r="IE82" s="3"/>
      <c r="IF82" s="3"/>
      <c r="IG82" s="3"/>
      <c r="IH82" s="3"/>
      <c r="II82" s="3"/>
      <c r="IJ82" s="3"/>
      <c r="IK82" s="3"/>
      <c r="IL82" s="3"/>
      <c r="IM82" s="3"/>
    </row>
    <row r="83" spans="1:247" ht="13.8" x14ac:dyDescent="0.3">
      <c r="A83" s="3"/>
      <c r="B83" s="3"/>
      <c r="C83" s="3"/>
      <c r="D83" s="3"/>
      <c r="E83" s="3"/>
      <c r="F83" s="3"/>
      <c r="G83" s="3"/>
      <c r="H83" s="3"/>
      <c r="I83" s="3"/>
      <c r="J83" s="3"/>
      <c r="K83" s="3"/>
      <c r="L83" s="3"/>
      <c r="M83" s="3"/>
      <c r="N83" s="3"/>
      <c r="O83" s="3"/>
      <c r="P83" s="3"/>
      <c r="Q83" s="3"/>
      <c r="R83" s="3"/>
      <c r="S83" s="3"/>
      <c r="T83" s="3"/>
      <c r="CK83" s="3"/>
      <c r="CL83" s="3"/>
      <c r="CM83" s="3"/>
      <c r="CU83" s="10"/>
      <c r="DG83" s="74"/>
      <c r="DK83" s="74"/>
      <c r="DQ83" s="12"/>
      <c r="DR83" s="12"/>
      <c r="DS83" s="12"/>
      <c r="DT83" s="3"/>
      <c r="DU83" s="3"/>
      <c r="DV83" s="3"/>
      <c r="DW83" s="3"/>
      <c r="DX83" s="3"/>
      <c r="DY83" s="3"/>
      <c r="DZ83" s="3"/>
      <c r="EA83" s="3"/>
      <c r="EB83" s="3"/>
      <c r="EC83" s="3"/>
      <c r="ED83" s="3"/>
      <c r="EE83" s="3"/>
      <c r="EF83" s="3"/>
      <c r="EG83" s="3"/>
      <c r="EH83" s="3"/>
      <c r="EI83" s="3"/>
      <c r="EJ83" s="3"/>
      <c r="EK83" s="3"/>
      <c r="EL83" s="3"/>
      <c r="EM83" s="3"/>
      <c r="EN83" s="3"/>
      <c r="EO83" s="3"/>
      <c r="EP83" s="3"/>
      <c r="EQ83" s="3"/>
      <c r="ER83" s="3"/>
      <c r="ES83" s="3"/>
      <c r="ET83" s="3"/>
      <c r="EU83" s="3"/>
      <c r="EV83" s="3"/>
      <c r="EW83" s="3"/>
      <c r="EX83" s="3"/>
      <c r="EY83" s="3"/>
      <c r="EZ83" s="3"/>
      <c r="FA83" s="3"/>
      <c r="FB83" s="3"/>
      <c r="FC83" s="3"/>
      <c r="FD83" s="3"/>
      <c r="FE83" s="3"/>
      <c r="FF83" s="3"/>
      <c r="FG83" s="3"/>
      <c r="FH83" s="3"/>
      <c r="FI83" s="3"/>
      <c r="FJ83" s="3"/>
      <c r="FK83" s="3"/>
      <c r="FL83" s="3"/>
      <c r="FM83" s="3"/>
      <c r="FN83" s="3"/>
      <c r="FO83" s="3"/>
      <c r="FP83" s="3"/>
      <c r="FQ83" s="3"/>
      <c r="FR83" s="3"/>
      <c r="FS83" s="3"/>
      <c r="FT83" s="3"/>
      <c r="FU83" s="3"/>
      <c r="FV83" s="3"/>
      <c r="FW83" s="3"/>
      <c r="FX83" s="3"/>
      <c r="FY83" s="3"/>
      <c r="FZ83" s="3"/>
      <c r="GA83" s="3"/>
      <c r="GB83" s="3"/>
      <c r="GC83" s="3"/>
      <c r="GD83" s="3"/>
      <c r="GE83" s="3"/>
      <c r="GF83" s="3"/>
      <c r="GG83" s="3"/>
      <c r="GH83" s="3"/>
      <c r="GI83" s="3"/>
      <c r="GJ83" s="3"/>
      <c r="GK83" s="3"/>
      <c r="GL83" s="3"/>
      <c r="GM83" s="3"/>
      <c r="GN83" s="3"/>
      <c r="GO83" s="3"/>
      <c r="GP83" s="3"/>
      <c r="GQ83" s="3"/>
      <c r="GR83" s="3"/>
      <c r="GS83" s="3"/>
      <c r="GT83" s="3"/>
      <c r="GU83" s="3"/>
      <c r="GV83" s="3"/>
      <c r="GW83" s="3"/>
      <c r="GX83" s="3"/>
      <c r="GY83" s="3"/>
      <c r="GZ83" s="3"/>
      <c r="HA83" s="3"/>
      <c r="HB83" s="3"/>
      <c r="HC83" s="3"/>
      <c r="HD83" s="3"/>
      <c r="HE83" s="3"/>
      <c r="HF83" s="3"/>
      <c r="HG83" s="3"/>
      <c r="HH83" s="3"/>
      <c r="HI83" s="3"/>
      <c r="HJ83" s="3"/>
      <c r="HK83" s="3"/>
      <c r="HL83" s="3"/>
      <c r="HM83" s="3"/>
      <c r="HN83" s="3"/>
      <c r="HO83" s="3"/>
      <c r="HP83" s="3"/>
      <c r="HQ83" s="3"/>
      <c r="HR83" s="3"/>
      <c r="HS83" s="3"/>
      <c r="HT83" s="3"/>
      <c r="HU83" s="3"/>
      <c r="HV83" s="3"/>
      <c r="HW83" s="3"/>
      <c r="HX83" s="3"/>
      <c r="HY83" s="3"/>
      <c r="HZ83" s="3"/>
      <c r="IA83" s="3"/>
      <c r="IB83" s="3"/>
      <c r="IC83" s="3"/>
      <c r="ID83" s="3"/>
      <c r="IE83" s="3"/>
      <c r="IF83" s="3"/>
      <c r="IG83" s="3"/>
      <c r="IH83" s="3"/>
      <c r="II83" s="3"/>
      <c r="IJ83" s="3"/>
      <c r="IK83" s="3"/>
      <c r="IL83" s="3"/>
      <c r="IM83" s="3"/>
    </row>
    <row r="84" spans="1:247" ht="13.8" x14ac:dyDescent="0.3">
      <c r="A84" s="3"/>
      <c r="B84" s="3"/>
      <c r="C84" s="3"/>
      <c r="D84" s="3"/>
      <c r="E84" s="3"/>
      <c r="F84" s="3"/>
      <c r="G84" s="3"/>
      <c r="H84" s="3"/>
      <c r="I84" s="3"/>
      <c r="J84" s="3"/>
      <c r="K84" s="3"/>
      <c r="L84" s="3"/>
      <c r="M84" s="3"/>
      <c r="N84" s="3"/>
      <c r="O84" s="3"/>
      <c r="P84" s="3"/>
      <c r="Q84" s="3"/>
      <c r="R84" s="3"/>
      <c r="S84" s="3"/>
      <c r="T84" s="3"/>
      <c r="CK84" s="3"/>
      <c r="CL84" s="3"/>
      <c r="CM84" s="3"/>
      <c r="CU84" s="10"/>
      <c r="DG84" s="74"/>
      <c r="DK84" s="74"/>
      <c r="DQ84" s="12"/>
      <c r="DR84" s="12"/>
      <c r="DS84" s="12"/>
      <c r="DT84" s="3"/>
      <c r="DU84" s="3"/>
      <c r="DV84" s="3"/>
      <c r="DW84" s="3"/>
      <c r="DX84" s="3"/>
      <c r="DY84" s="3"/>
      <c r="DZ84" s="3"/>
      <c r="EA84" s="3"/>
      <c r="EB84" s="3"/>
      <c r="EC84" s="3"/>
      <c r="ED84" s="3"/>
      <c r="EE84" s="3"/>
      <c r="EF84" s="3"/>
      <c r="EG84" s="3"/>
      <c r="EH84" s="3"/>
      <c r="EI84" s="3"/>
      <c r="EJ84" s="3"/>
      <c r="EK84" s="3"/>
      <c r="EL84" s="3"/>
      <c r="EM84" s="3"/>
      <c r="EN84" s="3"/>
      <c r="EO84" s="3"/>
      <c r="EP84" s="3"/>
      <c r="EQ84" s="3"/>
      <c r="ER84" s="3"/>
      <c r="ES84" s="3"/>
      <c r="ET84" s="3"/>
      <c r="EU84" s="3"/>
      <c r="EV84" s="3"/>
      <c r="EW84" s="3"/>
      <c r="EX84" s="3"/>
      <c r="EY84" s="3"/>
      <c r="EZ84" s="3"/>
      <c r="FA84" s="3"/>
      <c r="FB84" s="3"/>
      <c r="FC84" s="3"/>
      <c r="FD84" s="3"/>
      <c r="FE84" s="3"/>
      <c r="FF84" s="3"/>
      <c r="FG84" s="3"/>
      <c r="FH84" s="3"/>
      <c r="FI84" s="3"/>
      <c r="FJ84" s="3"/>
      <c r="FK84" s="3"/>
      <c r="FL84" s="3"/>
      <c r="FM84" s="3"/>
      <c r="FN84" s="3"/>
      <c r="FO84" s="3"/>
      <c r="FP84" s="3"/>
      <c r="FQ84" s="3"/>
      <c r="FR84" s="3"/>
      <c r="FS84" s="3"/>
      <c r="FT84" s="3"/>
      <c r="FU84" s="3"/>
      <c r="FV84" s="3"/>
      <c r="FW84" s="3"/>
      <c r="FX84" s="3"/>
      <c r="FY84" s="3"/>
      <c r="FZ84" s="3"/>
      <c r="GA84" s="3"/>
      <c r="GB84" s="3"/>
      <c r="GC84" s="3"/>
      <c r="GD84" s="3"/>
      <c r="GE84" s="3"/>
      <c r="GF84" s="3"/>
      <c r="GG84" s="3"/>
      <c r="GH84" s="3"/>
      <c r="GI84" s="3"/>
      <c r="GJ84" s="3"/>
      <c r="GK84" s="3"/>
      <c r="GL84" s="3"/>
      <c r="GM84" s="3"/>
      <c r="GN84" s="3"/>
      <c r="GO84" s="3"/>
      <c r="GP84" s="3"/>
      <c r="GQ84" s="3"/>
      <c r="GR84" s="3"/>
      <c r="GS84" s="3"/>
      <c r="GT84" s="3"/>
      <c r="GU84" s="3"/>
      <c r="GV84" s="3"/>
      <c r="GW84" s="3"/>
      <c r="GX84" s="3"/>
      <c r="GY84" s="3"/>
      <c r="GZ84" s="3"/>
      <c r="HA84" s="3"/>
      <c r="HB84" s="3"/>
      <c r="HC84" s="3"/>
      <c r="HD84" s="3"/>
      <c r="HE84" s="3"/>
      <c r="HF84" s="3"/>
      <c r="HG84" s="3"/>
      <c r="HH84" s="3"/>
      <c r="HI84" s="3"/>
      <c r="HJ84" s="3"/>
      <c r="HK84" s="3"/>
      <c r="HL84" s="3"/>
      <c r="HM84" s="3"/>
      <c r="HN84" s="3"/>
      <c r="HO84" s="3"/>
      <c r="HP84" s="3"/>
      <c r="HQ84" s="3"/>
      <c r="HR84" s="3"/>
      <c r="HS84" s="3"/>
      <c r="HT84" s="3"/>
      <c r="HU84" s="3"/>
      <c r="HV84" s="3"/>
      <c r="HW84" s="3"/>
      <c r="HX84" s="3"/>
      <c r="HY84" s="3"/>
      <c r="HZ84" s="3"/>
      <c r="IA84" s="3"/>
      <c r="IB84" s="3"/>
      <c r="IC84" s="3"/>
      <c r="ID84" s="3"/>
      <c r="IE84" s="3"/>
      <c r="IF84" s="3"/>
      <c r="IG84" s="3"/>
      <c r="IH84" s="3"/>
      <c r="II84" s="3"/>
      <c r="IJ84" s="3"/>
      <c r="IK84" s="3"/>
      <c r="IL84" s="3"/>
      <c r="IM84" s="3"/>
    </row>
    <row r="85" spans="1:247" ht="13.8" x14ac:dyDescent="0.3">
      <c r="A85" s="3"/>
      <c r="B85" s="3"/>
      <c r="C85" s="3"/>
      <c r="D85" s="3"/>
      <c r="E85" s="3"/>
      <c r="F85" s="3"/>
      <c r="G85" s="3"/>
      <c r="H85" s="3"/>
      <c r="I85" s="3"/>
      <c r="J85" s="3"/>
      <c r="K85" s="3"/>
      <c r="L85" s="3"/>
      <c r="M85" s="3"/>
      <c r="N85" s="3"/>
      <c r="O85" s="3"/>
      <c r="P85" s="3"/>
      <c r="Q85" s="3"/>
      <c r="R85" s="3"/>
      <c r="S85" s="3"/>
      <c r="T85" s="3"/>
      <c r="CK85" s="3"/>
      <c r="CL85" s="3"/>
      <c r="CM85" s="3"/>
      <c r="CU85" s="10"/>
      <c r="DG85" s="74"/>
      <c r="DK85" s="74"/>
      <c r="DQ85" s="12"/>
      <c r="DR85" s="12"/>
      <c r="DS85" s="12"/>
      <c r="DT85" s="3"/>
      <c r="DU85" s="3"/>
      <c r="DV85" s="3"/>
      <c r="DW85" s="3"/>
      <c r="DX85" s="3"/>
      <c r="DY85" s="3"/>
      <c r="DZ85" s="3"/>
      <c r="EA85" s="3"/>
      <c r="EB85" s="3"/>
      <c r="EC85" s="3"/>
      <c r="ED85" s="3"/>
      <c r="EE85" s="3"/>
      <c r="EF85" s="3"/>
      <c r="EG85" s="3"/>
      <c r="EH85" s="3"/>
      <c r="EI85" s="3"/>
      <c r="EJ85" s="3"/>
      <c r="EK85" s="3"/>
      <c r="EL85" s="3"/>
      <c r="EM85" s="3"/>
      <c r="EN85" s="3"/>
      <c r="EO85" s="3"/>
      <c r="EP85" s="3"/>
      <c r="EQ85" s="3"/>
      <c r="ER85" s="3"/>
      <c r="ES85" s="3"/>
      <c r="ET85" s="3"/>
      <c r="EU85" s="3"/>
      <c r="EV85" s="3"/>
      <c r="EW85" s="3"/>
      <c r="EX85" s="3"/>
      <c r="EY85" s="3"/>
      <c r="EZ85" s="3"/>
      <c r="FA85" s="3"/>
      <c r="FB85" s="3"/>
      <c r="FC85" s="3"/>
      <c r="FD85" s="3"/>
      <c r="FE85" s="3"/>
      <c r="FF85" s="3"/>
      <c r="FG85" s="3"/>
      <c r="FH85" s="3"/>
      <c r="FI85" s="3"/>
      <c r="FJ85" s="3"/>
      <c r="FK85" s="3"/>
      <c r="FL85" s="3"/>
      <c r="FM85" s="3"/>
      <c r="FN85" s="3"/>
      <c r="FO85" s="3"/>
      <c r="FP85" s="3"/>
      <c r="FQ85" s="3"/>
      <c r="FR85" s="3"/>
      <c r="FS85" s="3"/>
      <c r="FT85" s="3"/>
      <c r="FU85" s="3"/>
      <c r="FV85" s="3"/>
      <c r="FW85" s="3"/>
      <c r="FX85" s="3"/>
      <c r="FY85" s="3"/>
      <c r="FZ85" s="3"/>
      <c r="GA85" s="3"/>
      <c r="GB85" s="3"/>
      <c r="GC85" s="3"/>
      <c r="GD85" s="3"/>
      <c r="GE85" s="3"/>
      <c r="GF85" s="3"/>
      <c r="GG85" s="3"/>
      <c r="GH85" s="3"/>
      <c r="GI85" s="3"/>
      <c r="GJ85" s="3"/>
      <c r="GK85" s="3"/>
      <c r="GL85" s="3"/>
      <c r="GM85" s="3"/>
      <c r="GN85" s="3"/>
      <c r="GO85" s="3"/>
      <c r="GP85" s="3"/>
      <c r="GQ85" s="3"/>
      <c r="GR85" s="3"/>
      <c r="GS85" s="3"/>
      <c r="GT85" s="3"/>
      <c r="GU85" s="3"/>
      <c r="GV85" s="3"/>
      <c r="GW85" s="3"/>
      <c r="GX85" s="3"/>
      <c r="GY85" s="3"/>
      <c r="GZ85" s="3"/>
      <c r="HA85" s="3"/>
      <c r="HB85" s="3"/>
      <c r="HC85" s="3"/>
      <c r="HD85" s="3"/>
      <c r="HE85" s="3"/>
      <c r="HF85" s="3"/>
      <c r="HG85" s="3"/>
      <c r="HH85" s="3"/>
      <c r="HI85" s="3"/>
      <c r="HJ85" s="3"/>
      <c r="HK85" s="3"/>
      <c r="HL85" s="3"/>
      <c r="HM85" s="3"/>
      <c r="HN85" s="3"/>
      <c r="HO85" s="3"/>
      <c r="HP85" s="3"/>
      <c r="HQ85" s="3"/>
      <c r="HR85" s="3"/>
      <c r="HS85" s="3"/>
      <c r="HT85" s="3"/>
      <c r="HU85" s="3"/>
      <c r="HV85" s="3"/>
      <c r="HW85" s="3"/>
      <c r="HX85" s="3"/>
      <c r="HY85" s="3"/>
      <c r="HZ85" s="3"/>
      <c r="IA85" s="3"/>
      <c r="IB85" s="3"/>
      <c r="IC85" s="3"/>
      <c r="ID85" s="3"/>
      <c r="IE85" s="3"/>
      <c r="IF85" s="3"/>
      <c r="IG85" s="3"/>
      <c r="IH85" s="3"/>
      <c r="II85" s="3"/>
      <c r="IJ85" s="3"/>
      <c r="IK85" s="3"/>
      <c r="IL85" s="3"/>
      <c r="IM85" s="3"/>
    </row>
    <row r="86" spans="1:247" ht="13.8" x14ac:dyDescent="0.3">
      <c r="A86" s="3"/>
      <c r="B86" s="3"/>
      <c r="C86" s="3"/>
      <c r="D86" s="3"/>
      <c r="E86" s="3"/>
      <c r="F86" s="3"/>
      <c r="G86" s="3"/>
      <c r="H86" s="3"/>
      <c r="I86" s="3"/>
      <c r="J86" s="3"/>
      <c r="K86" s="3"/>
      <c r="L86" s="3"/>
      <c r="M86" s="3"/>
      <c r="N86" s="3"/>
      <c r="O86" s="3"/>
      <c r="P86" s="3"/>
      <c r="Q86" s="3"/>
      <c r="R86" s="3"/>
      <c r="S86" s="3"/>
      <c r="T86" s="3"/>
      <c r="CK86" s="3"/>
      <c r="CL86" s="3"/>
      <c r="CM86" s="3"/>
      <c r="CU86" s="10"/>
      <c r="DG86" s="74"/>
      <c r="DK86" s="74"/>
      <c r="DQ86" s="12"/>
      <c r="DR86" s="12"/>
      <c r="DS86" s="12"/>
      <c r="DT86" s="3"/>
      <c r="DU86" s="3"/>
      <c r="DV86" s="3"/>
      <c r="DW86" s="3"/>
      <c r="DX86" s="3"/>
      <c r="DY86" s="3"/>
      <c r="DZ86" s="3"/>
      <c r="EA86" s="3"/>
      <c r="EB86" s="3"/>
      <c r="EC86" s="3"/>
      <c r="ED86" s="3"/>
      <c r="EE86" s="3"/>
      <c r="EF86" s="3"/>
      <c r="EG86" s="3"/>
      <c r="EH86" s="3"/>
      <c r="EI86" s="3"/>
      <c r="EJ86" s="3"/>
      <c r="EK86" s="3"/>
      <c r="EL86" s="3"/>
      <c r="EM86" s="3"/>
      <c r="EN86" s="3"/>
      <c r="EO86" s="3"/>
      <c r="EP86" s="3"/>
      <c r="EQ86" s="3"/>
      <c r="ER86" s="3"/>
      <c r="ES86" s="3"/>
      <c r="ET86" s="3"/>
      <c r="EU86" s="3"/>
      <c r="EV86" s="3"/>
      <c r="EW86" s="3"/>
      <c r="EX86" s="3"/>
      <c r="EY86" s="3"/>
      <c r="EZ86" s="3"/>
      <c r="FA86" s="3"/>
      <c r="FB86" s="3"/>
      <c r="FC86" s="3"/>
      <c r="FD86" s="3"/>
      <c r="FE86" s="3"/>
      <c r="FF86" s="3"/>
      <c r="FG86" s="3"/>
      <c r="FH86" s="3"/>
      <c r="FI86" s="3"/>
      <c r="FJ86" s="3"/>
      <c r="FK86" s="3"/>
      <c r="FL86" s="3"/>
      <c r="FM86" s="3"/>
      <c r="FN86" s="3"/>
      <c r="FO86" s="3"/>
      <c r="FP86" s="3"/>
      <c r="FQ86" s="3"/>
      <c r="FR86" s="3"/>
      <c r="FS86" s="3"/>
      <c r="FT86" s="3"/>
      <c r="FU86" s="3"/>
      <c r="FV86" s="3"/>
      <c r="FW86" s="3"/>
      <c r="FX86" s="3"/>
      <c r="FY86" s="3"/>
      <c r="FZ86" s="3"/>
      <c r="GA86" s="3"/>
      <c r="GB86" s="3"/>
      <c r="GC86" s="3"/>
      <c r="GD86" s="3"/>
      <c r="GE86" s="3"/>
      <c r="GF86" s="3"/>
      <c r="GG86" s="3"/>
      <c r="GH86" s="3"/>
      <c r="GI86" s="3"/>
      <c r="GJ86" s="3"/>
      <c r="GK86" s="3"/>
      <c r="GL86" s="3"/>
      <c r="GM86" s="3"/>
      <c r="GN86" s="3"/>
      <c r="GO86" s="3"/>
      <c r="GP86" s="3"/>
      <c r="GQ86" s="3"/>
      <c r="GR86" s="3"/>
      <c r="GS86" s="3"/>
      <c r="GT86" s="3"/>
      <c r="GU86" s="3"/>
      <c r="GV86" s="3"/>
      <c r="GW86" s="3"/>
      <c r="GX86" s="3"/>
      <c r="GY86" s="3"/>
      <c r="GZ86" s="3"/>
      <c r="HA86" s="3"/>
      <c r="HB86" s="3"/>
      <c r="HC86" s="3"/>
      <c r="HD86" s="3"/>
      <c r="HE86" s="3"/>
      <c r="HF86" s="3"/>
      <c r="HG86" s="3"/>
      <c r="HH86" s="3"/>
      <c r="HI86" s="3"/>
      <c r="HJ86" s="3"/>
      <c r="HK86" s="3"/>
      <c r="HL86" s="3"/>
      <c r="HM86" s="3"/>
      <c r="HN86" s="3"/>
      <c r="HO86" s="3"/>
      <c r="HP86" s="3"/>
      <c r="HQ86" s="3"/>
      <c r="HR86" s="3"/>
      <c r="HS86" s="3"/>
      <c r="HT86" s="3"/>
      <c r="HU86" s="3"/>
      <c r="HV86" s="3"/>
      <c r="HW86" s="3"/>
      <c r="HX86" s="3"/>
      <c r="HY86" s="3"/>
      <c r="HZ86" s="3"/>
      <c r="IA86" s="3"/>
      <c r="IB86" s="3"/>
      <c r="IC86" s="3"/>
      <c r="ID86" s="3"/>
      <c r="IE86" s="3"/>
      <c r="IF86" s="3"/>
      <c r="IG86" s="3"/>
      <c r="IH86" s="3"/>
      <c r="II86" s="3"/>
      <c r="IJ86" s="3"/>
      <c r="IK86" s="3"/>
      <c r="IL86" s="3"/>
      <c r="IM86" s="3"/>
    </row>
    <row r="87" spans="1:247" ht="13.8" x14ac:dyDescent="0.3">
      <c r="A87" s="3"/>
      <c r="B87" s="3"/>
      <c r="C87" s="3"/>
      <c r="D87" s="3"/>
      <c r="E87" s="3"/>
      <c r="F87" s="3"/>
      <c r="G87" s="3"/>
      <c r="H87" s="3"/>
      <c r="I87" s="3"/>
      <c r="J87" s="3"/>
      <c r="K87" s="3"/>
      <c r="L87" s="3"/>
      <c r="M87" s="3"/>
      <c r="N87" s="3"/>
      <c r="O87" s="3"/>
      <c r="P87" s="3"/>
      <c r="Q87" s="3"/>
      <c r="R87" s="3"/>
      <c r="S87" s="3"/>
      <c r="T87" s="3"/>
      <c r="CK87" s="3"/>
      <c r="CL87" s="3"/>
      <c r="CM87" s="3"/>
      <c r="CU87" s="10"/>
      <c r="DG87" s="74"/>
      <c r="DK87" s="74"/>
      <c r="DQ87" s="12"/>
      <c r="DR87" s="12"/>
      <c r="DS87" s="12"/>
      <c r="DT87" s="3"/>
      <c r="DU87" s="3"/>
      <c r="DV87" s="3"/>
      <c r="DW87" s="3"/>
      <c r="DX87" s="3"/>
      <c r="DY87" s="3"/>
      <c r="DZ87" s="3"/>
      <c r="EA87" s="3"/>
      <c r="EB87" s="3"/>
      <c r="EC87" s="3"/>
      <c r="ED87" s="3"/>
      <c r="EE87" s="3"/>
      <c r="EF87" s="3"/>
      <c r="EG87" s="3"/>
      <c r="EH87" s="3"/>
      <c r="EI87" s="3"/>
      <c r="EJ87" s="3"/>
      <c r="EK87" s="3"/>
      <c r="EL87" s="3"/>
      <c r="EM87" s="3"/>
      <c r="EN87" s="3"/>
      <c r="EO87" s="3"/>
      <c r="EP87" s="3"/>
      <c r="EQ87" s="3"/>
      <c r="ER87" s="3"/>
      <c r="ES87" s="3"/>
      <c r="ET87" s="3"/>
      <c r="EU87" s="3"/>
      <c r="EV87" s="3"/>
      <c r="EW87" s="3"/>
      <c r="EX87" s="3"/>
      <c r="EY87" s="3"/>
      <c r="EZ87" s="3"/>
      <c r="FA87" s="3"/>
      <c r="FB87" s="3"/>
      <c r="FC87" s="3"/>
      <c r="FD87" s="3"/>
      <c r="FE87" s="3"/>
      <c r="FF87" s="3"/>
      <c r="FG87" s="3"/>
      <c r="FH87" s="3"/>
      <c r="FI87" s="3"/>
      <c r="FJ87" s="3"/>
      <c r="FK87" s="3"/>
      <c r="FL87" s="3"/>
      <c r="FM87" s="3"/>
      <c r="FN87" s="3"/>
      <c r="FO87" s="3"/>
      <c r="FP87" s="3"/>
      <c r="FQ87" s="3"/>
      <c r="FR87" s="3"/>
      <c r="FS87" s="3"/>
      <c r="FT87" s="3"/>
      <c r="FU87" s="3"/>
      <c r="FV87" s="3"/>
      <c r="FW87" s="3"/>
      <c r="FX87" s="3"/>
      <c r="FY87" s="3"/>
      <c r="FZ87" s="3"/>
      <c r="GA87" s="3"/>
      <c r="GB87" s="3"/>
      <c r="GC87" s="3"/>
      <c r="GD87" s="3"/>
      <c r="GE87" s="3"/>
      <c r="GF87" s="3"/>
      <c r="GG87" s="3"/>
      <c r="GH87" s="3"/>
      <c r="GI87" s="3"/>
      <c r="GJ87" s="3"/>
      <c r="GK87" s="3"/>
      <c r="GL87" s="3"/>
      <c r="GM87" s="3"/>
      <c r="GN87" s="3"/>
      <c r="GO87" s="3"/>
      <c r="GP87" s="3"/>
      <c r="GQ87" s="3"/>
      <c r="GR87" s="3"/>
      <c r="GS87" s="3"/>
      <c r="GT87" s="3"/>
      <c r="GU87" s="3"/>
      <c r="GV87" s="3"/>
      <c r="GW87" s="3"/>
      <c r="GX87" s="3"/>
      <c r="GY87" s="3"/>
      <c r="GZ87" s="3"/>
      <c r="HA87" s="3"/>
      <c r="HB87" s="3"/>
      <c r="HC87" s="3"/>
      <c r="HD87" s="3"/>
      <c r="HE87" s="3"/>
      <c r="HF87" s="3"/>
      <c r="HG87" s="3"/>
      <c r="HH87" s="3"/>
      <c r="HI87" s="3"/>
      <c r="HJ87" s="3"/>
      <c r="HK87" s="3"/>
      <c r="HL87" s="3"/>
      <c r="HM87" s="3"/>
      <c r="HN87" s="3"/>
      <c r="HO87" s="3"/>
      <c r="HP87" s="3"/>
      <c r="HQ87" s="3"/>
      <c r="HR87" s="3"/>
      <c r="HS87" s="3"/>
      <c r="HT87" s="3"/>
      <c r="HU87" s="3"/>
      <c r="HV87" s="3"/>
      <c r="HW87" s="3"/>
      <c r="HX87" s="3"/>
      <c r="HY87" s="3"/>
      <c r="HZ87" s="3"/>
      <c r="IA87" s="3"/>
      <c r="IB87" s="3"/>
      <c r="IC87" s="3"/>
      <c r="ID87" s="3"/>
      <c r="IE87" s="3"/>
      <c r="IF87" s="3"/>
      <c r="IG87" s="3"/>
      <c r="IH87" s="3"/>
      <c r="II87" s="3"/>
      <c r="IJ87" s="3"/>
      <c r="IK87" s="3"/>
      <c r="IL87" s="3"/>
      <c r="IM87" s="3"/>
    </row>
    <row r="88" spans="1:247" ht="13.8" x14ac:dyDescent="0.3">
      <c r="A88" s="3"/>
      <c r="B88" s="3"/>
      <c r="C88" s="3"/>
      <c r="D88" s="3"/>
      <c r="E88" s="3"/>
      <c r="F88" s="3"/>
      <c r="G88" s="3"/>
      <c r="H88" s="3"/>
      <c r="I88" s="3"/>
      <c r="J88" s="3"/>
      <c r="K88" s="3"/>
      <c r="L88" s="3"/>
      <c r="M88" s="3"/>
      <c r="N88" s="3"/>
      <c r="O88" s="3"/>
      <c r="P88" s="3"/>
      <c r="Q88" s="3"/>
      <c r="R88" s="3"/>
      <c r="S88" s="3"/>
      <c r="T88" s="3"/>
      <c r="CK88" s="3"/>
      <c r="CL88" s="3"/>
      <c r="CM88" s="3"/>
      <c r="CU88" s="10"/>
      <c r="DG88" s="74"/>
      <c r="DK88" s="74"/>
      <c r="DQ88" s="12"/>
      <c r="DR88" s="12"/>
      <c r="DS88" s="12"/>
      <c r="DT88" s="3"/>
      <c r="DU88" s="3"/>
      <c r="DV88" s="3"/>
      <c r="DW88" s="3"/>
      <c r="DX88" s="3"/>
      <c r="DY88" s="3"/>
      <c r="DZ88" s="3"/>
      <c r="EA88" s="3"/>
      <c r="EB88" s="3"/>
      <c r="EC88" s="3"/>
      <c r="ED88" s="3"/>
      <c r="EE88" s="3"/>
      <c r="EF88" s="3"/>
      <c r="EG88" s="3"/>
      <c r="EH88" s="3"/>
      <c r="EI88" s="3"/>
      <c r="EJ88" s="3"/>
      <c r="EK88" s="3"/>
      <c r="EL88" s="3"/>
      <c r="EM88" s="3"/>
      <c r="EN88" s="3"/>
      <c r="EO88" s="3"/>
      <c r="EP88" s="3"/>
      <c r="EQ88" s="3"/>
      <c r="ER88" s="3"/>
      <c r="ES88" s="3"/>
      <c r="ET88" s="3"/>
      <c r="EU88" s="3"/>
      <c r="EV88" s="3"/>
      <c r="EW88" s="3"/>
      <c r="EX88" s="3"/>
      <c r="EY88" s="3"/>
      <c r="EZ88" s="3"/>
      <c r="FA88" s="3"/>
      <c r="FB88" s="3"/>
      <c r="FC88" s="3"/>
      <c r="FD88" s="3"/>
      <c r="FE88" s="3"/>
      <c r="FF88" s="3"/>
      <c r="FG88" s="3"/>
      <c r="FH88" s="3"/>
      <c r="FI88" s="3"/>
      <c r="FJ88" s="3"/>
      <c r="FK88" s="3"/>
      <c r="FL88" s="3"/>
      <c r="FM88" s="3"/>
      <c r="FN88" s="3"/>
      <c r="FO88" s="3"/>
      <c r="FP88" s="3"/>
      <c r="FQ88" s="3"/>
      <c r="FR88" s="3"/>
      <c r="FS88" s="3"/>
      <c r="FT88" s="3"/>
      <c r="FU88" s="3"/>
      <c r="FV88" s="3"/>
      <c r="FW88" s="3"/>
      <c r="FX88" s="3"/>
      <c r="FY88" s="3"/>
      <c r="FZ88" s="3"/>
      <c r="GA88" s="3"/>
      <c r="GB88" s="3"/>
      <c r="GC88" s="3"/>
      <c r="GD88" s="3"/>
      <c r="GE88" s="3"/>
      <c r="GF88" s="3"/>
      <c r="GG88" s="3"/>
      <c r="GH88" s="3"/>
      <c r="GI88" s="3"/>
      <c r="GJ88" s="3"/>
      <c r="GK88" s="3"/>
      <c r="GL88" s="3"/>
      <c r="GM88" s="3"/>
      <c r="GN88" s="3"/>
      <c r="GO88" s="3"/>
      <c r="GP88" s="3"/>
      <c r="GQ88" s="3"/>
      <c r="GR88" s="3"/>
      <c r="GS88" s="3"/>
      <c r="GT88" s="3"/>
      <c r="GU88" s="3"/>
      <c r="GV88" s="3"/>
      <c r="GW88" s="3"/>
      <c r="GX88" s="3"/>
      <c r="GY88" s="3"/>
      <c r="GZ88" s="3"/>
      <c r="HA88" s="3"/>
      <c r="HB88" s="3"/>
      <c r="HC88" s="3"/>
      <c r="HD88" s="3"/>
      <c r="HE88" s="3"/>
      <c r="HF88" s="3"/>
      <c r="HG88" s="3"/>
      <c r="HH88" s="3"/>
      <c r="HI88" s="3"/>
      <c r="HJ88" s="3"/>
      <c r="HK88" s="3"/>
      <c r="HL88" s="3"/>
      <c r="HM88" s="3"/>
      <c r="HN88" s="3"/>
      <c r="HO88" s="3"/>
      <c r="HP88" s="3"/>
      <c r="HQ88" s="3"/>
      <c r="HR88" s="3"/>
      <c r="HS88" s="3"/>
      <c r="HT88" s="3"/>
      <c r="HU88" s="3"/>
      <c r="HV88" s="3"/>
      <c r="HW88" s="3"/>
      <c r="HX88" s="3"/>
      <c r="HY88" s="3"/>
      <c r="HZ88" s="3"/>
      <c r="IA88" s="3"/>
      <c r="IB88" s="3"/>
      <c r="IC88" s="3"/>
      <c r="ID88" s="3"/>
      <c r="IE88" s="3"/>
      <c r="IF88" s="3"/>
      <c r="IG88" s="3"/>
      <c r="IH88" s="3"/>
      <c r="II88" s="3"/>
      <c r="IJ88" s="3"/>
      <c r="IK88" s="3"/>
      <c r="IL88" s="3"/>
      <c r="IM88" s="3"/>
    </row>
    <row r="89" spans="1:247" ht="13.8" x14ac:dyDescent="0.3">
      <c r="A89" s="3"/>
      <c r="B89" s="3"/>
      <c r="C89" s="3"/>
      <c r="D89" s="3"/>
      <c r="E89" s="3"/>
      <c r="F89" s="3"/>
      <c r="G89" s="3"/>
      <c r="H89" s="3"/>
      <c r="I89" s="3"/>
      <c r="J89" s="3"/>
      <c r="K89" s="3"/>
      <c r="L89" s="3"/>
      <c r="M89" s="3"/>
      <c r="N89" s="3"/>
      <c r="O89" s="3"/>
      <c r="P89" s="3"/>
      <c r="Q89" s="3"/>
      <c r="R89" s="3"/>
      <c r="S89" s="3"/>
      <c r="T89" s="3"/>
      <c r="CK89" s="3"/>
      <c r="CL89" s="3"/>
      <c r="CM89" s="3"/>
      <c r="CU89" s="10"/>
      <c r="DG89" s="74"/>
      <c r="DK89" s="74"/>
      <c r="DQ89" s="12"/>
      <c r="DR89" s="12"/>
      <c r="DS89" s="12"/>
      <c r="DT89" s="3"/>
      <c r="DU89" s="3"/>
      <c r="DV89" s="3"/>
      <c r="DW89" s="3"/>
      <c r="DX89" s="3"/>
      <c r="DY89" s="3"/>
      <c r="DZ89" s="3"/>
      <c r="EA89" s="3"/>
      <c r="EB89" s="3"/>
      <c r="EC89" s="3"/>
      <c r="ED89" s="3"/>
      <c r="EE89" s="3"/>
      <c r="EF89" s="3"/>
      <c r="EG89" s="3"/>
      <c r="EH89" s="3"/>
      <c r="EI89" s="3"/>
      <c r="EJ89" s="3"/>
      <c r="EK89" s="3"/>
      <c r="EL89" s="3"/>
      <c r="EM89" s="3"/>
      <c r="EN89" s="3"/>
      <c r="EO89" s="3"/>
      <c r="EP89" s="3"/>
      <c r="EQ89" s="3"/>
      <c r="ER89" s="3"/>
      <c r="ES89" s="3"/>
      <c r="ET89" s="3"/>
      <c r="EU89" s="3"/>
      <c r="EV89" s="3"/>
      <c r="EW89" s="3"/>
      <c r="EX89" s="3"/>
      <c r="EY89" s="3"/>
      <c r="EZ89" s="3"/>
      <c r="FA89" s="3"/>
      <c r="FB89" s="3"/>
      <c r="FC89" s="3"/>
      <c r="FD89" s="3"/>
      <c r="FE89" s="3"/>
      <c r="FF89" s="3"/>
      <c r="FG89" s="3"/>
      <c r="FH89" s="3"/>
      <c r="FI89" s="3"/>
      <c r="FJ89" s="3"/>
      <c r="FK89" s="3"/>
      <c r="FL89" s="3"/>
      <c r="FM89" s="3"/>
      <c r="FN89" s="3"/>
      <c r="FO89" s="3"/>
      <c r="FP89" s="3"/>
      <c r="FQ89" s="3"/>
      <c r="FR89" s="3"/>
      <c r="FS89" s="3"/>
      <c r="FT89" s="3"/>
      <c r="FU89" s="3"/>
      <c r="FV89" s="3"/>
      <c r="FW89" s="3"/>
      <c r="FX89" s="3"/>
      <c r="FY89" s="3"/>
      <c r="FZ89" s="3"/>
      <c r="GA89" s="3"/>
      <c r="GB89" s="3"/>
      <c r="GC89" s="3"/>
      <c r="GD89" s="3"/>
      <c r="GE89" s="3"/>
      <c r="GF89" s="3"/>
      <c r="GG89" s="3"/>
      <c r="GH89" s="3"/>
      <c r="GI89" s="3"/>
      <c r="GJ89" s="3"/>
      <c r="GK89" s="3"/>
      <c r="GL89" s="3"/>
      <c r="GM89" s="3"/>
      <c r="GN89" s="3"/>
      <c r="GO89" s="3"/>
      <c r="GP89" s="3"/>
      <c r="GQ89" s="3"/>
      <c r="GR89" s="3"/>
      <c r="GS89" s="3"/>
      <c r="GT89" s="3"/>
      <c r="GU89" s="3"/>
      <c r="GV89" s="3"/>
      <c r="GW89" s="3"/>
      <c r="GX89" s="3"/>
      <c r="GY89" s="3"/>
      <c r="GZ89" s="3"/>
      <c r="HA89" s="3"/>
      <c r="HB89" s="3"/>
      <c r="HC89" s="3"/>
      <c r="HD89" s="3"/>
      <c r="HE89" s="3"/>
      <c r="HF89" s="3"/>
      <c r="HG89" s="3"/>
      <c r="HH89" s="3"/>
      <c r="HI89" s="3"/>
      <c r="HJ89" s="3"/>
      <c r="HK89" s="3"/>
      <c r="HL89" s="3"/>
      <c r="HM89" s="3"/>
      <c r="HN89" s="3"/>
      <c r="HO89" s="3"/>
      <c r="HP89" s="3"/>
      <c r="HQ89" s="3"/>
      <c r="HR89" s="3"/>
      <c r="HS89" s="3"/>
      <c r="HT89" s="3"/>
      <c r="HU89" s="3"/>
      <c r="HV89" s="3"/>
      <c r="HW89" s="3"/>
      <c r="HX89" s="3"/>
      <c r="HY89" s="3"/>
      <c r="HZ89" s="3"/>
      <c r="IA89" s="3"/>
      <c r="IB89" s="3"/>
      <c r="IC89" s="3"/>
      <c r="ID89" s="3"/>
      <c r="IE89" s="3"/>
      <c r="IF89" s="3"/>
      <c r="IG89" s="3"/>
      <c r="IH89" s="3"/>
      <c r="II89" s="3"/>
      <c r="IJ89" s="3"/>
      <c r="IK89" s="3"/>
      <c r="IL89" s="3"/>
      <c r="IM89" s="3"/>
    </row>
    <row r="90" spans="1:247" ht="13.8" x14ac:dyDescent="0.3">
      <c r="A90" s="3"/>
      <c r="B90" s="3"/>
      <c r="C90" s="3"/>
      <c r="D90" s="3"/>
      <c r="E90" s="3"/>
      <c r="F90" s="3"/>
      <c r="G90" s="3"/>
      <c r="H90" s="3"/>
      <c r="I90" s="3"/>
      <c r="J90" s="3"/>
      <c r="K90" s="3"/>
      <c r="L90" s="3"/>
      <c r="M90" s="3"/>
      <c r="N90" s="3"/>
      <c r="O90" s="3"/>
      <c r="P90" s="3"/>
      <c r="Q90" s="3"/>
      <c r="R90" s="3"/>
      <c r="S90" s="3"/>
      <c r="T90" s="3"/>
      <c r="CK90" s="3"/>
      <c r="CL90" s="3"/>
      <c r="CM90" s="3"/>
      <c r="CU90" s="10"/>
      <c r="DG90" s="74"/>
      <c r="DK90" s="74"/>
      <c r="DQ90" s="12"/>
      <c r="DR90" s="12"/>
      <c r="DS90" s="12"/>
      <c r="DT90" s="3"/>
      <c r="DU90" s="3"/>
      <c r="DV90" s="3"/>
      <c r="DW90" s="3"/>
      <c r="DX90" s="3"/>
      <c r="DY90" s="3"/>
      <c r="DZ90" s="3"/>
      <c r="EA90" s="3"/>
      <c r="EB90" s="3"/>
      <c r="EC90" s="3"/>
      <c r="ED90" s="3"/>
      <c r="EE90" s="3"/>
      <c r="EF90" s="3"/>
      <c r="EG90" s="3"/>
      <c r="EH90" s="3"/>
      <c r="EI90" s="3"/>
      <c r="EJ90" s="3"/>
      <c r="EK90" s="3"/>
      <c r="EL90" s="3"/>
      <c r="EM90" s="3"/>
      <c r="EN90" s="3"/>
      <c r="EO90" s="3"/>
      <c r="EP90" s="3"/>
      <c r="EQ90" s="3"/>
      <c r="ER90" s="3"/>
      <c r="ES90" s="3"/>
      <c r="ET90" s="3"/>
      <c r="EU90" s="3"/>
      <c r="EV90" s="3"/>
      <c r="EW90" s="3"/>
      <c r="EX90" s="3"/>
      <c r="EY90" s="3"/>
      <c r="EZ90" s="3"/>
      <c r="FA90" s="3"/>
      <c r="FB90" s="3"/>
      <c r="FC90" s="3"/>
      <c r="FD90" s="3"/>
      <c r="FE90" s="3"/>
      <c r="FF90" s="3"/>
      <c r="FG90" s="3"/>
      <c r="FH90" s="3"/>
      <c r="FI90" s="3"/>
      <c r="FJ90" s="3"/>
      <c r="FK90" s="3"/>
      <c r="FL90" s="3"/>
      <c r="FM90" s="3"/>
      <c r="FN90" s="3"/>
      <c r="FO90" s="3"/>
      <c r="FP90" s="3"/>
      <c r="FQ90" s="3"/>
      <c r="FR90" s="3"/>
      <c r="FS90" s="3"/>
      <c r="FT90" s="3"/>
      <c r="FU90" s="3"/>
      <c r="FV90" s="3"/>
      <c r="FW90" s="3"/>
      <c r="FX90" s="3"/>
      <c r="FY90" s="3"/>
      <c r="FZ90" s="3"/>
      <c r="GA90" s="3"/>
      <c r="GB90" s="3"/>
      <c r="GC90" s="3"/>
      <c r="GD90" s="3"/>
      <c r="GE90" s="3"/>
      <c r="GF90" s="3"/>
      <c r="GG90" s="3"/>
      <c r="GH90" s="3"/>
      <c r="GI90" s="3"/>
      <c r="GJ90" s="3"/>
      <c r="GK90" s="3"/>
      <c r="GL90" s="3"/>
      <c r="GM90" s="3"/>
      <c r="GN90" s="3"/>
      <c r="GO90" s="3"/>
      <c r="GP90" s="3"/>
      <c r="GQ90" s="3"/>
      <c r="GR90" s="3"/>
      <c r="GS90" s="3"/>
      <c r="GT90" s="3"/>
      <c r="GU90" s="3"/>
      <c r="GV90" s="3"/>
      <c r="GW90" s="3"/>
      <c r="GX90" s="3"/>
      <c r="GY90" s="3"/>
      <c r="GZ90" s="3"/>
      <c r="HA90" s="3"/>
      <c r="HB90" s="3"/>
      <c r="HC90" s="3"/>
      <c r="HD90" s="3"/>
      <c r="HE90" s="3"/>
      <c r="HF90" s="3"/>
      <c r="HG90" s="3"/>
      <c r="HH90" s="3"/>
      <c r="HI90" s="3"/>
      <c r="HJ90" s="3"/>
      <c r="HK90" s="3"/>
      <c r="HL90" s="3"/>
      <c r="HM90" s="3"/>
      <c r="HN90" s="3"/>
      <c r="HO90" s="3"/>
      <c r="HP90" s="3"/>
      <c r="HQ90" s="3"/>
      <c r="HR90" s="3"/>
      <c r="HS90" s="3"/>
      <c r="HT90" s="3"/>
      <c r="HU90" s="3"/>
      <c r="HV90" s="3"/>
      <c r="HW90" s="3"/>
      <c r="HX90" s="3"/>
      <c r="HY90" s="3"/>
      <c r="HZ90" s="3"/>
      <c r="IA90" s="3"/>
      <c r="IB90" s="3"/>
      <c r="IC90" s="3"/>
      <c r="ID90" s="3"/>
      <c r="IE90" s="3"/>
      <c r="IF90" s="3"/>
      <c r="IG90" s="3"/>
      <c r="IH90" s="3"/>
      <c r="II90" s="3"/>
      <c r="IJ90" s="3"/>
      <c r="IK90" s="3"/>
      <c r="IL90" s="3"/>
      <c r="IM90" s="3"/>
    </row>
    <row r="91" spans="1:247" ht="13.8" x14ac:dyDescent="0.3">
      <c r="A91" s="3"/>
      <c r="B91" s="3"/>
      <c r="C91" s="3"/>
      <c r="D91" s="3"/>
      <c r="E91" s="3"/>
      <c r="F91" s="3"/>
      <c r="G91" s="3"/>
      <c r="H91" s="3"/>
      <c r="I91" s="3"/>
      <c r="J91" s="3"/>
      <c r="K91" s="3"/>
      <c r="L91" s="3"/>
      <c r="M91" s="3"/>
      <c r="N91" s="3"/>
      <c r="O91" s="3"/>
      <c r="P91" s="3"/>
      <c r="Q91" s="3"/>
      <c r="R91" s="3"/>
      <c r="S91" s="3"/>
      <c r="T91" s="3"/>
      <c r="CK91" s="3"/>
      <c r="CL91" s="3"/>
      <c r="CM91" s="3"/>
      <c r="CU91" s="10"/>
      <c r="DG91" s="74"/>
      <c r="DK91" s="74"/>
      <c r="DQ91" s="12"/>
      <c r="DR91" s="12"/>
      <c r="DS91" s="12"/>
      <c r="DT91" s="3"/>
      <c r="DU91" s="3"/>
      <c r="DV91" s="3"/>
      <c r="DW91" s="3"/>
      <c r="DX91" s="3"/>
      <c r="DY91" s="3"/>
      <c r="DZ91" s="3"/>
      <c r="EA91" s="3"/>
      <c r="EB91" s="3"/>
      <c r="EC91" s="3"/>
      <c r="ED91" s="3"/>
      <c r="EE91" s="3"/>
      <c r="EF91" s="3"/>
      <c r="EG91" s="3"/>
      <c r="EH91" s="3"/>
      <c r="EI91" s="3"/>
      <c r="EJ91" s="3"/>
      <c r="EK91" s="3"/>
      <c r="EL91" s="3"/>
      <c r="EM91" s="3"/>
      <c r="EN91" s="3"/>
      <c r="EO91" s="3"/>
      <c r="EP91" s="3"/>
      <c r="EQ91" s="3"/>
      <c r="ER91" s="3"/>
      <c r="ES91" s="3"/>
      <c r="ET91" s="3"/>
      <c r="EU91" s="3"/>
      <c r="EV91" s="3"/>
      <c r="EW91" s="3"/>
      <c r="EX91" s="3"/>
      <c r="EY91" s="3"/>
      <c r="EZ91" s="3"/>
      <c r="FA91" s="3"/>
      <c r="FB91" s="3"/>
      <c r="FC91" s="3"/>
      <c r="FD91" s="3"/>
      <c r="FE91" s="3"/>
      <c r="FF91" s="3"/>
      <c r="FG91" s="3"/>
      <c r="FH91" s="3"/>
      <c r="FI91" s="3"/>
      <c r="FJ91" s="3"/>
      <c r="FK91" s="3"/>
      <c r="FL91" s="3"/>
      <c r="FM91" s="3"/>
      <c r="FN91" s="3"/>
      <c r="FO91" s="3"/>
      <c r="FP91" s="3"/>
      <c r="FQ91" s="3"/>
      <c r="FR91" s="3"/>
      <c r="FS91" s="3"/>
      <c r="FT91" s="3"/>
      <c r="FU91" s="3"/>
      <c r="FV91" s="3"/>
      <c r="FW91" s="3"/>
      <c r="FX91" s="3"/>
      <c r="FY91" s="3"/>
      <c r="FZ91" s="3"/>
      <c r="GA91" s="3"/>
      <c r="GB91" s="3"/>
      <c r="GC91" s="3"/>
      <c r="GD91" s="3"/>
      <c r="GE91" s="3"/>
      <c r="GF91" s="3"/>
      <c r="GG91" s="3"/>
      <c r="GH91" s="3"/>
      <c r="GI91" s="3"/>
      <c r="GJ91" s="3"/>
      <c r="GK91" s="3"/>
      <c r="GL91" s="3"/>
      <c r="GM91" s="3"/>
      <c r="GN91" s="3"/>
      <c r="GO91" s="3"/>
      <c r="GP91" s="3"/>
      <c r="GQ91" s="3"/>
      <c r="GR91" s="3"/>
      <c r="GS91" s="3"/>
      <c r="GT91" s="3"/>
      <c r="GU91" s="3"/>
      <c r="GV91" s="3"/>
      <c r="GW91" s="3"/>
      <c r="GX91" s="3"/>
      <c r="GY91" s="3"/>
      <c r="GZ91" s="3"/>
      <c r="HA91" s="3"/>
      <c r="HB91" s="3"/>
      <c r="HC91" s="3"/>
      <c r="HD91" s="3"/>
      <c r="HE91" s="3"/>
      <c r="HF91" s="3"/>
      <c r="HG91" s="3"/>
      <c r="HH91" s="3"/>
      <c r="HI91" s="3"/>
      <c r="HJ91" s="3"/>
      <c r="HK91" s="3"/>
      <c r="HL91" s="3"/>
      <c r="HM91" s="3"/>
      <c r="HN91" s="3"/>
      <c r="HO91" s="3"/>
      <c r="HP91" s="3"/>
      <c r="HQ91" s="3"/>
      <c r="HR91" s="3"/>
      <c r="HS91" s="3"/>
      <c r="HT91" s="3"/>
      <c r="HU91" s="3"/>
      <c r="HV91" s="3"/>
      <c r="HW91" s="3"/>
      <c r="HX91" s="3"/>
      <c r="HY91" s="3"/>
      <c r="HZ91" s="3"/>
      <c r="IA91" s="3"/>
      <c r="IB91" s="3"/>
      <c r="IC91" s="3"/>
      <c r="ID91" s="3"/>
      <c r="IE91" s="3"/>
      <c r="IF91" s="3"/>
      <c r="IG91" s="3"/>
      <c r="IH91" s="3"/>
      <c r="II91" s="3"/>
      <c r="IJ91" s="3"/>
      <c r="IK91" s="3"/>
      <c r="IL91" s="3"/>
      <c r="IM91" s="3"/>
    </row>
    <row r="92" spans="1:247" ht="13.8" x14ac:dyDescent="0.3">
      <c r="A92" s="3"/>
      <c r="B92" s="3"/>
      <c r="C92" s="3"/>
      <c r="D92" s="3"/>
      <c r="E92" s="3"/>
      <c r="F92" s="3"/>
      <c r="G92" s="3"/>
      <c r="H92" s="3"/>
      <c r="I92" s="3"/>
      <c r="J92" s="3"/>
      <c r="K92" s="3"/>
      <c r="L92" s="3"/>
      <c r="M92" s="3"/>
      <c r="N92" s="3"/>
      <c r="O92" s="3"/>
      <c r="P92" s="3"/>
      <c r="Q92" s="3"/>
      <c r="R92" s="3"/>
      <c r="S92" s="3"/>
      <c r="T92" s="3"/>
      <c r="CK92" s="3"/>
      <c r="CL92" s="3"/>
      <c r="CM92" s="3"/>
      <c r="CU92" s="10"/>
      <c r="DG92" s="74"/>
      <c r="DK92" s="74"/>
      <c r="DQ92" s="12"/>
      <c r="DR92" s="12"/>
      <c r="DS92" s="12"/>
      <c r="DT92" s="3"/>
      <c r="DU92" s="3"/>
      <c r="DV92" s="3"/>
      <c r="DW92" s="3"/>
      <c r="DX92" s="3"/>
      <c r="DY92" s="3"/>
      <c r="DZ92" s="3"/>
      <c r="EA92" s="3"/>
      <c r="EB92" s="3"/>
      <c r="EC92" s="3"/>
      <c r="ED92" s="3"/>
      <c r="EE92" s="3"/>
      <c r="EF92" s="3"/>
      <c r="EG92" s="3"/>
      <c r="EH92" s="3"/>
      <c r="EI92" s="3"/>
      <c r="EJ92" s="3"/>
      <c r="EK92" s="3"/>
      <c r="EL92" s="3"/>
      <c r="EM92" s="3"/>
      <c r="EN92" s="3"/>
      <c r="EO92" s="3"/>
      <c r="EP92" s="3"/>
      <c r="EQ92" s="3"/>
      <c r="ER92" s="3"/>
      <c r="ES92" s="3"/>
      <c r="ET92" s="3"/>
      <c r="EU92" s="3"/>
      <c r="EV92" s="3"/>
      <c r="EW92" s="3"/>
      <c r="EX92" s="3"/>
      <c r="EY92" s="3"/>
      <c r="EZ92" s="3"/>
      <c r="FA92" s="3"/>
      <c r="FB92" s="3"/>
      <c r="FC92" s="3"/>
      <c r="FD92" s="3"/>
      <c r="FE92" s="3"/>
      <c r="FF92" s="3"/>
      <c r="FG92" s="3"/>
      <c r="FH92" s="3"/>
      <c r="FI92" s="3"/>
      <c r="FJ92" s="3"/>
      <c r="FK92" s="3"/>
      <c r="FL92" s="3"/>
      <c r="FM92" s="3"/>
      <c r="FN92" s="3"/>
      <c r="FO92" s="3"/>
      <c r="FP92" s="3"/>
      <c r="FQ92" s="3"/>
      <c r="FR92" s="3"/>
      <c r="FS92" s="3"/>
      <c r="FT92" s="3"/>
      <c r="FU92" s="3"/>
      <c r="FV92" s="3"/>
      <c r="FW92" s="3"/>
      <c r="FX92" s="3"/>
      <c r="FY92" s="3"/>
      <c r="FZ92" s="3"/>
      <c r="GA92" s="3"/>
      <c r="GB92" s="3"/>
      <c r="GC92" s="3"/>
      <c r="GD92" s="3"/>
      <c r="GE92" s="3"/>
      <c r="GF92" s="3"/>
      <c r="GG92" s="3"/>
      <c r="GH92" s="3"/>
      <c r="GI92" s="3"/>
      <c r="GJ92" s="3"/>
      <c r="GK92" s="3"/>
      <c r="GL92" s="3"/>
      <c r="GM92" s="3"/>
      <c r="GN92" s="3"/>
      <c r="GO92" s="3"/>
      <c r="GP92" s="3"/>
      <c r="GQ92" s="3"/>
      <c r="GR92" s="3"/>
      <c r="GS92" s="3"/>
      <c r="GT92" s="3"/>
      <c r="GU92" s="3"/>
      <c r="GV92" s="3"/>
      <c r="GW92" s="3"/>
      <c r="GX92" s="3"/>
      <c r="GY92" s="3"/>
      <c r="GZ92" s="3"/>
      <c r="HA92" s="3"/>
      <c r="HB92" s="3"/>
      <c r="HC92" s="3"/>
      <c r="HD92" s="3"/>
      <c r="HE92" s="3"/>
      <c r="HF92" s="3"/>
      <c r="HG92" s="3"/>
      <c r="HH92" s="3"/>
      <c r="HI92" s="3"/>
      <c r="HJ92" s="3"/>
      <c r="HK92" s="3"/>
      <c r="HL92" s="3"/>
      <c r="HM92" s="3"/>
      <c r="HN92" s="3"/>
      <c r="HO92" s="3"/>
      <c r="HP92" s="3"/>
      <c r="HQ92" s="3"/>
      <c r="HR92" s="3"/>
      <c r="HS92" s="3"/>
      <c r="HT92" s="3"/>
      <c r="HU92" s="3"/>
      <c r="HV92" s="3"/>
      <c r="HW92" s="3"/>
      <c r="HX92" s="3"/>
      <c r="HY92" s="3"/>
      <c r="HZ92" s="3"/>
      <c r="IA92" s="3"/>
      <c r="IB92" s="3"/>
      <c r="IC92" s="3"/>
      <c r="ID92" s="3"/>
      <c r="IE92" s="3"/>
      <c r="IF92" s="3"/>
      <c r="IG92" s="3"/>
      <c r="IH92" s="3"/>
      <c r="II92" s="3"/>
      <c r="IJ92" s="3"/>
      <c r="IK92" s="3"/>
      <c r="IL92" s="3"/>
      <c r="IM92" s="3"/>
    </row>
    <row r="93" spans="1:247" ht="13.8" x14ac:dyDescent="0.3">
      <c r="A93" s="3"/>
      <c r="B93" s="3"/>
      <c r="C93" s="3"/>
      <c r="D93" s="3"/>
      <c r="E93" s="3"/>
      <c r="F93" s="3"/>
      <c r="G93" s="3"/>
      <c r="H93" s="3"/>
      <c r="I93" s="3"/>
      <c r="J93" s="3"/>
      <c r="K93" s="3"/>
      <c r="L93" s="3"/>
      <c r="M93" s="3"/>
      <c r="N93" s="3"/>
      <c r="O93" s="3"/>
      <c r="P93" s="3"/>
      <c r="Q93" s="3"/>
      <c r="R93" s="3"/>
      <c r="S93" s="3"/>
      <c r="T93" s="3"/>
      <c r="CK93" s="3"/>
      <c r="CL93" s="3"/>
      <c r="CM93" s="3"/>
      <c r="CU93" s="10"/>
      <c r="DG93" s="74"/>
      <c r="DK93" s="74"/>
      <c r="DQ93" s="12"/>
      <c r="DR93" s="12"/>
      <c r="DS93" s="12"/>
      <c r="DT93" s="3"/>
      <c r="DU93" s="3"/>
      <c r="DV93" s="3"/>
      <c r="DW93" s="3"/>
      <c r="DX93" s="3"/>
      <c r="DY93" s="3"/>
      <c r="DZ93" s="3"/>
      <c r="EA93" s="3"/>
      <c r="EB93" s="3"/>
      <c r="EC93" s="3"/>
      <c r="ED93" s="3"/>
      <c r="EE93" s="3"/>
      <c r="EF93" s="3"/>
      <c r="EG93" s="3"/>
      <c r="EH93" s="3"/>
      <c r="EI93" s="3"/>
      <c r="EJ93" s="3"/>
      <c r="EK93" s="3"/>
      <c r="EL93" s="3"/>
      <c r="EM93" s="3"/>
      <c r="EN93" s="3"/>
      <c r="EO93" s="3"/>
      <c r="EP93" s="3"/>
      <c r="EQ93" s="3"/>
      <c r="ER93" s="3"/>
      <c r="ES93" s="3"/>
      <c r="ET93" s="3"/>
      <c r="EU93" s="3"/>
      <c r="EV93" s="3"/>
      <c r="EW93" s="3"/>
      <c r="EX93" s="3"/>
      <c r="EY93" s="3"/>
      <c r="EZ93" s="3"/>
      <c r="FA93" s="3"/>
      <c r="FB93" s="3"/>
      <c r="FC93" s="3"/>
      <c r="FD93" s="3"/>
      <c r="FE93" s="3"/>
      <c r="FF93" s="3"/>
      <c r="FG93" s="3"/>
      <c r="FH93" s="3"/>
      <c r="FI93" s="3"/>
      <c r="FJ93" s="3"/>
      <c r="FK93" s="3"/>
      <c r="FL93" s="3"/>
      <c r="FM93" s="3"/>
      <c r="FN93" s="3"/>
      <c r="FO93" s="3"/>
      <c r="FP93" s="3"/>
      <c r="FQ93" s="3"/>
      <c r="FR93" s="3"/>
      <c r="FS93" s="3"/>
      <c r="FT93" s="3"/>
      <c r="FU93" s="3"/>
      <c r="FV93" s="3"/>
      <c r="FW93" s="3"/>
      <c r="FX93" s="3"/>
      <c r="FY93" s="3"/>
      <c r="FZ93" s="3"/>
      <c r="GA93" s="3"/>
      <c r="GB93" s="3"/>
      <c r="GC93" s="3"/>
      <c r="GD93" s="3"/>
      <c r="GE93" s="3"/>
      <c r="GF93" s="3"/>
      <c r="GG93" s="3"/>
      <c r="GH93" s="3"/>
      <c r="GI93" s="3"/>
      <c r="GJ93" s="3"/>
      <c r="GK93" s="3"/>
      <c r="GL93" s="3"/>
      <c r="GM93" s="3"/>
      <c r="GN93" s="3"/>
      <c r="GO93" s="3"/>
      <c r="GP93" s="3"/>
      <c r="GQ93" s="3"/>
      <c r="GR93" s="3"/>
      <c r="GS93" s="3"/>
      <c r="GT93" s="3"/>
      <c r="GU93" s="3"/>
      <c r="GV93" s="3"/>
      <c r="GW93" s="3"/>
      <c r="GX93" s="3"/>
      <c r="GY93" s="3"/>
      <c r="GZ93" s="3"/>
      <c r="HA93" s="3"/>
      <c r="HB93" s="3"/>
      <c r="HC93" s="3"/>
      <c r="HD93" s="3"/>
      <c r="HE93" s="3"/>
      <c r="HF93" s="3"/>
      <c r="HG93" s="3"/>
      <c r="HH93" s="3"/>
      <c r="HI93" s="3"/>
      <c r="HJ93" s="3"/>
      <c r="HK93" s="3"/>
      <c r="HL93" s="3"/>
      <c r="HM93" s="3"/>
      <c r="HN93" s="3"/>
      <c r="HO93" s="3"/>
      <c r="HP93" s="3"/>
      <c r="HQ93" s="3"/>
      <c r="HR93" s="3"/>
      <c r="HS93" s="3"/>
      <c r="HT93" s="3"/>
      <c r="HU93" s="3"/>
      <c r="HV93" s="3"/>
      <c r="HW93" s="3"/>
      <c r="HX93" s="3"/>
      <c r="HY93" s="3"/>
      <c r="HZ93" s="3"/>
      <c r="IA93" s="3"/>
      <c r="IB93" s="3"/>
      <c r="IC93" s="3"/>
      <c r="ID93" s="3"/>
      <c r="IE93" s="3"/>
      <c r="IF93" s="3"/>
      <c r="IG93" s="3"/>
      <c r="IH93" s="3"/>
      <c r="II93" s="3"/>
      <c r="IJ93" s="3"/>
      <c r="IK93" s="3"/>
      <c r="IL93" s="3"/>
      <c r="IM93" s="3"/>
    </row>
    <row r="94" spans="1:247" ht="13.8" x14ac:dyDescent="0.3">
      <c r="A94" s="3"/>
      <c r="B94" s="3"/>
      <c r="C94" s="3"/>
      <c r="D94" s="3"/>
      <c r="E94" s="3"/>
      <c r="F94" s="3"/>
      <c r="G94" s="3"/>
      <c r="H94" s="3"/>
      <c r="I94" s="3"/>
      <c r="J94" s="3"/>
      <c r="K94" s="3"/>
      <c r="L94" s="3"/>
      <c r="M94" s="3"/>
      <c r="N94" s="3"/>
      <c r="O94" s="3"/>
      <c r="P94" s="3"/>
      <c r="Q94" s="3"/>
      <c r="R94" s="3"/>
      <c r="S94" s="3"/>
      <c r="T94" s="3"/>
      <c r="CK94" s="3"/>
      <c r="CL94" s="3"/>
      <c r="CM94" s="3"/>
      <c r="CU94" s="10"/>
      <c r="DG94" s="74"/>
      <c r="DK94" s="74"/>
      <c r="DQ94" s="12"/>
      <c r="DR94" s="12"/>
      <c r="DS94" s="12"/>
      <c r="DT94" s="3"/>
      <c r="DU94" s="3"/>
      <c r="DV94" s="3"/>
      <c r="DW94" s="3"/>
      <c r="DX94" s="3"/>
      <c r="DY94" s="3"/>
      <c r="DZ94" s="3"/>
      <c r="EA94" s="3"/>
      <c r="EB94" s="3"/>
      <c r="EC94" s="3"/>
      <c r="ED94" s="3"/>
      <c r="EE94" s="3"/>
      <c r="EF94" s="3"/>
      <c r="EG94" s="3"/>
      <c r="EH94" s="3"/>
      <c r="EI94" s="3"/>
      <c r="EJ94" s="3"/>
      <c r="EK94" s="3"/>
      <c r="EL94" s="3"/>
      <c r="EM94" s="3"/>
      <c r="EN94" s="3"/>
      <c r="EO94" s="3"/>
      <c r="EP94" s="3"/>
      <c r="EQ94" s="3"/>
      <c r="ER94" s="3"/>
      <c r="ES94" s="3"/>
      <c r="ET94" s="3"/>
      <c r="EU94" s="3"/>
      <c r="EV94" s="3"/>
      <c r="EW94" s="3"/>
      <c r="EX94" s="3"/>
      <c r="EY94" s="3"/>
      <c r="EZ94" s="3"/>
      <c r="FA94" s="3"/>
      <c r="FB94" s="3"/>
      <c r="FC94" s="3"/>
      <c r="FD94" s="3"/>
      <c r="FE94" s="3"/>
      <c r="FF94" s="3"/>
      <c r="FG94" s="3"/>
      <c r="FH94" s="3"/>
      <c r="FI94" s="3"/>
      <c r="FJ94" s="3"/>
      <c r="FK94" s="3"/>
      <c r="FL94" s="3"/>
      <c r="FM94" s="3"/>
      <c r="FN94" s="3"/>
      <c r="FO94" s="3"/>
      <c r="FP94" s="3"/>
      <c r="FQ94" s="3"/>
      <c r="FR94" s="3"/>
      <c r="FS94" s="3"/>
      <c r="FT94" s="3"/>
      <c r="FU94" s="3"/>
      <c r="FV94" s="3"/>
      <c r="FW94" s="3"/>
      <c r="FX94" s="3"/>
      <c r="FY94" s="3"/>
      <c r="FZ94" s="3"/>
      <c r="GA94" s="3"/>
      <c r="GB94" s="3"/>
      <c r="GC94" s="3"/>
      <c r="GD94" s="3"/>
      <c r="GE94" s="3"/>
      <c r="GF94" s="3"/>
      <c r="GG94" s="3"/>
      <c r="GH94" s="3"/>
      <c r="GI94" s="3"/>
      <c r="GJ94" s="3"/>
      <c r="GK94" s="3"/>
      <c r="GL94" s="3"/>
      <c r="GM94" s="3"/>
      <c r="GN94" s="3"/>
      <c r="GO94" s="3"/>
      <c r="GP94" s="3"/>
      <c r="GQ94" s="3"/>
      <c r="GR94" s="3"/>
      <c r="GS94" s="3"/>
      <c r="GT94" s="3"/>
      <c r="GU94" s="3"/>
      <c r="GV94" s="3"/>
      <c r="GW94" s="3"/>
      <c r="GX94" s="3"/>
      <c r="GY94" s="3"/>
      <c r="GZ94" s="3"/>
      <c r="HA94" s="3"/>
      <c r="HB94" s="3"/>
      <c r="HC94" s="3"/>
      <c r="HD94" s="3"/>
      <c r="HE94" s="3"/>
      <c r="HF94" s="3"/>
      <c r="HG94" s="3"/>
      <c r="HH94" s="3"/>
      <c r="HI94" s="3"/>
      <c r="HJ94" s="3"/>
      <c r="HK94" s="3"/>
      <c r="HL94" s="3"/>
      <c r="HM94" s="3"/>
      <c r="HN94" s="3"/>
      <c r="HO94" s="3"/>
      <c r="HP94" s="3"/>
      <c r="HQ94" s="3"/>
      <c r="HR94" s="3"/>
      <c r="HS94" s="3"/>
      <c r="HT94" s="3"/>
      <c r="HU94" s="3"/>
      <c r="HV94" s="3"/>
      <c r="HW94" s="3"/>
      <c r="HX94" s="3"/>
      <c r="HY94" s="3"/>
      <c r="HZ94" s="3"/>
      <c r="IA94" s="3"/>
      <c r="IB94" s="3"/>
      <c r="IC94" s="3"/>
      <c r="ID94" s="3"/>
      <c r="IE94" s="3"/>
      <c r="IF94" s="3"/>
      <c r="IG94" s="3"/>
      <c r="IH94" s="3"/>
      <c r="II94" s="3"/>
      <c r="IJ94" s="3"/>
      <c r="IK94" s="3"/>
      <c r="IL94" s="3"/>
      <c r="IM94" s="3"/>
    </row>
    <row r="95" spans="1:247" ht="13.8" x14ac:dyDescent="0.3">
      <c r="A95" s="3"/>
      <c r="B95" s="3"/>
      <c r="C95" s="3"/>
      <c r="D95" s="3"/>
      <c r="E95" s="3"/>
      <c r="F95" s="3"/>
      <c r="G95" s="3"/>
      <c r="H95" s="3"/>
      <c r="I95" s="3"/>
      <c r="J95" s="3"/>
      <c r="K95" s="3"/>
      <c r="L95" s="3"/>
      <c r="M95" s="3"/>
      <c r="N95" s="3"/>
      <c r="O95" s="3"/>
      <c r="P95" s="3"/>
      <c r="Q95" s="3"/>
      <c r="R95" s="3"/>
      <c r="S95" s="3"/>
      <c r="T95" s="3"/>
      <c r="CK95" s="3"/>
      <c r="CL95" s="3"/>
      <c r="CM95" s="3"/>
      <c r="CU95" s="10"/>
      <c r="DG95" s="74"/>
      <c r="DK95" s="74"/>
      <c r="DQ95" s="12"/>
      <c r="DR95" s="12"/>
      <c r="DS95" s="12"/>
      <c r="DT95" s="3"/>
      <c r="DU95" s="3"/>
      <c r="DV95" s="3"/>
      <c r="DW95" s="3"/>
      <c r="DX95" s="3"/>
      <c r="DY95" s="3"/>
      <c r="DZ95" s="3"/>
      <c r="EA95" s="3"/>
      <c r="EB95" s="3"/>
      <c r="EC95" s="3"/>
      <c r="ED95" s="3"/>
      <c r="EE95" s="3"/>
      <c r="EF95" s="3"/>
      <c r="EG95" s="3"/>
      <c r="EH95" s="3"/>
      <c r="EI95" s="3"/>
      <c r="EJ95" s="3"/>
      <c r="EK95" s="3"/>
      <c r="EL95" s="3"/>
      <c r="EM95" s="3"/>
      <c r="EN95" s="3"/>
      <c r="EO95" s="3"/>
      <c r="EP95" s="3"/>
      <c r="EQ95" s="3"/>
      <c r="ER95" s="3"/>
      <c r="ES95" s="3"/>
      <c r="ET95" s="3"/>
      <c r="EU95" s="3"/>
      <c r="EV95" s="3"/>
      <c r="EW95" s="3"/>
      <c r="EX95" s="3"/>
      <c r="EY95" s="3"/>
      <c r="EZ95" s="3"/>
      <c r="FA95" s="3"/>
      <c r="FB95" s="3"/>
      <c r="FC95" s="3"/>
      <c r="FD95" s="3"/>
      <c r="FE95" s="3"/>
      <c r="FF95" s="3"/>
      <c r="FG95" s="3"/>
      <c r="FH95" s="3"/>
      <c r="FI95" s="3"/>
      <c r="FJ95" s="3"/>
      <c r="FK95" s="3"/>
      <c r="FL95" s="3"/>
      <c r="FM95" s="3"/>
      <c r="FN95" s="3"/>
      <c r="FO95" s="3"/>
      <c r="FP95" s="3"/>
      <c r="FQ95" s="3"/>
      <c r="FR95" s="3"/>
      <c r="FS95" s="3"/>
      <c r="FT95" s="3"/>
      <c r="FU95" s="3"/>
      <c r="FV95" s="3"/>
      <c r="FW95" s="3"/>
      <c r="FX95" s="3"/>
      <c r="FY95" s="3"/>
      <c r="FZ95" s="3"/>
      <c r="GA95" s="3"/>
      <c r="GB95" s="3"/>
      <c r="GC95" s="3"/>
      <c r="GD95" s="3"/>
      <c r="GE95" s="3"/>
      <c r="GF95" s="3"/>
      <c r="GG95" s="3"/>
      <c r="GH95" s="3"/>
      <c r="GI95" s="3"/>
      <c r="GJ95" s="3"/>
      <c r="GK95" s="3"/>
      <c r="GL95" s="3"/>
      <c r="GM95" s="3"/>
      <c r="GN95" s="3"/>
      <c r="GO95" s="3"/>
      <c r="GP95" s="3"/>
      <c r="GQ95" s="3"/>
      <c r="GR95" s="3"/>
      <c r="GS95" s="3"/>
      <c r="GT95" s="3"/>
      <c r="GU95" s="3"/>
      <c r="GV95" s="3"/>
      <c r="GW95" s="3"/>
      <c r="GX95" s="3"/>
      <c r="GY95" s="3"/>
      <c r="GZ95" s="3"/>
      <c r="HA95" s="3"/>
      <c r="HB95" s="3"/>
      <c r="HC95" s="3"/>
      <c r="HD95" s="3"/>
      <c r="HE95" s="3"/>
      <c r="HF95" s="3"/>
      <c r="HG95" s="3"/>
      <c r="HH95" s="3"/>
      <c r="HI95" s="3"/>
      <c r="HJ95" s="3"/>
      <c r="HK95" s="3"/>
      <c r="HL95" s="3"/>
      <c r="HM95" s="3"/>
      <c r="HN95" s="3"/>
      <c r="HO95" s="3"/>
      <c r="HP95" s="3"/>
      <c r="HQ95" s="3"/>
      <c r="HR95" s="3"/>
      <c r="HS95" s="3"/>
      <c r="HT95" s="3"/>
      <c r="HU95" s="3"/>
      <c r="HV95" s="3"/>
      <c r="HW95" s="3"/>
      <c r="HX95" s="3"/>
      <c r="HY95" s="3"/>
      <c r="HZ95" s="3"/>
      <c r="IA95" s="3"/>
      <c r="IB95" s="3"/>
      <c r="IC95" s="3"/>
      <c r="ID95" s="3"/>
      <c r="IE95" s="3"/>
      <c r="IF95" s="3"/>
      <c r="IG95" s="3"/>
      <c r="IH95" s="3"/>
      <c r="II95" s="3"/>
      <c r="IJ95" s="3"/>
      <c r="IK95" s="3"/>
      <c r="IL95" s="3"/>
      <c r="IM95" s="3"/>
    </row>
    <row r="96" spans="1:247" ht="13.8" x14ac:dyDescent="0.3">
      <c r="A96" s="3"/>
      <c r="B96" s="3"/>
      <c r="C96" s="3"/>
      <c r="D96" s="3"/>
      <c r="E96" s="3"/>
      <c r="F96" s="3"/>
      <c r="G96" s="3"/>
      <c r="H96" s="3"/>
      <c r="I96" s="3"/>
      <c r="J96" s="3"/>
      <c r="K96" s="3"/>
      <c r="L96" s="3"/>
      <c r="M96" s="3"/>
      <c r="N96" s="3"/>
      <c r="O96" s="3"/>
      <c r="P96" s="3"/>
      <c r="Q96" s="3"/>
      <c r="R96" s="3"/>
      <c r="S96" s="3"/>
      <c r="T96" s="3"/>
      <c r="CK96" s="3"/>
      <c r="CL96" s="3"/>
      <c r="CM96" s="3"/>
      <c r="CU96" s="10"/>
      <c r="DG96" s="74"/>
      <c r="DK96" s="74"/>
      <c r="DQ96" s="12"/>
      <c r="DR96" s="12"/>
      <c r="DS96" s="12"/>
      <c r="DT96" s="3"/>
      <c r="DU96" s="3"/>
      <c r="DV96" s="3"/>
      <c r="DW96" s="3"/>
      <c r="DX96" s="3"/>
      <c r="DY96" s="3"/>
      <c r="DZ96" s="3"/>
      <c r="EA96" s="3"/>
      <c r="EB96" s="3"/>
      <c r="EC96" s="3"/>
      <c r="ED96" s="3"/>
      <c r="EE96" s="3"/>
      <c r="EF96" s="3"/>
      <c r="EG96" s="3"/>
      <c r="EH96" s="3"/>
      <c r="EI96" s="3"/>
      <c r="EJ96" s="3"/>
      <c r="EK96" s="3"/>
      <c r="EL96" s="3"/>
      <c r="EM96" s="3"/>
      <c r="EN96" s="3"/>
      <c r="EO96" s="3"/>
      <c r="EP96" s="3"/>
      <c r="EQ96" s="3"/>
      <c r="ER96" s="3"/>
      <c r="ES96" s="3"/>
      <c r="ET96" s="3"/>
      <c r="EU96" s="3"/>
      <c r="EV96" s="3"/>
      <c r="EW96" s="3"/>
      <c r="EX96" s="3"/>
      <c r="EY96" s="3"/>
      <c r="EZ96" s="3"/>
      <c r="FA96" s="3"/>
      <c r="FB96" s="3"/>
      <c r="FC96" s="3"/>
      <c r="FD96" s="3"/>
      <c r="FE96" s="3"/>
      <c r="FF96" s="3"/>
      <c r="FG96" s="3"/>
      <c r="FH96" s="3"/>
      <c r="FI96" s="3"/>
      <c r="FJ96" s="3"/>
      <c r="FK96" s="3"/>
      <c r="FL96" s="3"/>
      <c r="FM96" s="3"/>
      <c r="FN96" s="3"/>
      <c r="FO96" s="3"/>
      <c r="FP96" s="3"/>
      <c r="FQ96" s="3"/>
      <c r="FR96" s="3"/>
      <c r="FS96" s="3"/>
      <c r="FT96" s="3"/>
      <c r="FU96" s="3"/>
      <c r="FV96" s="3"/>
      <c r="FW96" s="3"/>
      <c r="FX96" s="3"/>
      <c r="FY96" s="3"/>
      <c r="FZ96" s="3"/>
      <c r="GA96" s="3"/>
      <c r="GB96" s="3"/>
      <c r="GC96" s="3"/>
      <c r="GD96" s="3"/>
      <c r="GE96" s="3"/>
      <c r="GF96" s="3"/>
      <c r="GG96" s="3"/>
      <c r="GH96" s="3"/>
      <c r="GI96" s="3"/>
      <c r="GJ96" s="3"/>
      <c r="GK96" s="3"/>
      <c r="GL96" s="3"/>
      <c r="GM96" s="3"/>
      <c r="GN96" s="3"/>
      <c r="GO96" s="3"/>
      <c r="GP96" s="3"/>
      <c r="GQ96" s="3"/>
      <c r="GR96" s="3"/>
      <c r="GS96" s="3"/>
      <c r="GT96" s="3"/>
      <c r="GU96" s="3"/>
      <c r="GV96" s="3"/>
      <c r="GW96" s="3"/>
      <c r="GX96" s="3"/>
      <c r="GY96" s="3"/>
      <c r="GZ96" s="3"/>
      <c r="HA96" s="3"/>
      <c r="HB96" s="3"/>
      <c r="HC96" s="3"/>
      <c r="HD96" s="3"/>
      <c r="HE96" s="3"/>
      <c r="HF96" s="3"/>
      <c r="HG96" s="3"/>
      <c r="HH96" s="3"/>
      <c r="HI96" s="3"/>
      <c r="HJ96" s="3"/>
      <c r="HK96" s="3"/>
      <c r="HL96" s="3"/>
      <c r="HM96" s="3"/>
      <c r="HN96" s="3"/>
      <c r="HO96" s="3"/>
      <c r="HP96" s="3"/>
      <c r="HQ96" s="3"/>
      <c r="HR96" s="3"/>
      <c r="HS96" s="3"/>
      <c r="HT96" s="3"/>
      <c r="HU96" s="3"/>
      <c r="HV96" s="3"/>
      <c r="HW96" s="3"/>
      <c r="HX96" s="3"/>
      <c r="HY96" s="3"/>
      <c r="HZ96" s="3"/>
      <c r="IA96" s="3"/>
      <c r="IB96" s="3"/>
      <c r="IC96" s="3"/>
      <c r="ID96" s="3"/>
      <c r="IE96" s="3"/>
      <c r="IF96" s="3"/>
      <c r="IG96" s="3"/>
      <c r="IH96" s="3"/>
      <c r="II96" s="3"/>
      <c r="IJ96" s="3"/>
      <c r="IK96" s="3"/>
      <c r="IL96" s="3"/>
      <c r="IM96" s="3"/>
    </row>
    <row r="97" spans="1:247" ht="13.8" x14ac:dyDescent="0.3">
      <c r="A97" s="3"/>
      <c r="B97" s="3"/>
      <c r="C97" s="3"/>
      <c r="D97" s="3"/>
      <c r="E97" s="3"/>
      <c r="F97" s="3"/>
      <c r="G97" s="3"/>
      <c r="H97" s="3"/>
      <c r="I97" s="3"/>
      <c r="J97" s="3"/>
      <c r="K97" s="3"/>
      <c r="L97" s="3"/>
      <c r="M97" s="3"/>
      <c r="N97" s="3"/>
      <c r="O97" s="3"/>
      <c r="P97" s="3"/>
      <c r="Q97" s="3"/>
      <c r="R97" s="3"/>
      <c r="S97" s="3"/>
      <c r="T97" s="3"/>
      <c r="CK97" s="3"/>
      <c r="CL97" s="3"/>
      <c r="CM97" s="3"/>
      <c r="CN97" s="3"/>
      <c r="CO97" s="3"/>
      <c r="CP97" s="3"/>
      <c r="CQ97" s="3"/>
      <c r="CR97" s="3"/>
      <c r="CS97" s="3"/>
      <c r="CT97" s="3"/>
      <c r="CU97" s="10"/>
      <c r="DG97" s="74"/>
      <c r="DK97" s="74"/>
      <c r="DQ97" s="12"/>
      <c r="DR97" s="12"/>
      <c r="DS97" s="12"/>
      <c r="DT97" s="3"/>
      <c r="DU97" s="3"/>
      <c r="DV97" s="3"/>
      <c r="DW97" s="3"/>
      <c r="DX97" s="3"/>
      <c r="DY97" s="3"/>
      <c r="DZ97" s="3"/>
      <c r="EA97" s="3"/>
      <c r="EB97" s="3"/>
      <c r="EC97" s="3"/>
      <c r="ED97" s="3"/>
      <c r="EE97" s="3"/>
      <c r="EF97" s="3"/>
      <c r="EG97" s="3"/>
      <c r="EH97" s="3"/>
      <c r="EI97" s="3"/>
      <c r="EJ97" s="3"/>
      <c r="EK97" s="3"/>
      <c r="EL97" s="3"/>
      <c r="EM97" s="3"/>
      <c r="EN97" s="3"/>
      <c r="EO97" s="3"/>
      <c r="EP97" s="3"/>
      <c r="EQ97" s="3"/>
      <c r="ER97" s="3"/>
      <c r="ES97" s="3"/>
      <c r="ET97" s="3"/>
      <c r="EU97" s="3"/>
      <c r="EV97" s="3"/>
      <c r="EW97" s="3"/>
      <c r="EX97" s="3"/>
      <c r="EY97" s="3"/>
      <c r="EZ97" s="3"/>
      <c r="FA97" s="3"/>
      <c r="FB97" s="3"/>
      <c r="FC97" s="3"/>
      <c r="FD97" s="3"/>
      <c r="FE97" s="3"/>
      <c r="FF97" s="3"/>
      <c r="FG97" s="3"/>
      <c r="FH97" s="3"/>
      <c r="FI97" s="3"/>
      <c r="FJ97" s="3"/>
      <c r="FK97" s="3"/>
      <c r="FL97" s="3"/>
      <c r="FM97" s="3"/>
      <c r="FN97" s="3"/>
      <c r="FO97" s="3"/>
      <c r="FP97" s="3"/>
      <c r="FQ97" s="3"/>
      <c r="FR97" s="3"/>
      <c r="FS97" s="3"/>
      <c r="FT97" s="3"/>
      <c r="FU97" s="3"/>
      <c r="FV97" s="3"/>
      <c r="FW97" s="3"/>
      <c r="FX97" s="3"/>
      <c r="FY97" s="3"/>
      <c r="FZ97" s="3"/>
      <c r="GA97" s="3"/>
      <c r="GB97" s="3"/>
      <c r="GC97" s="3"/>
      <c r="GD97" s="3"/>
      <c r="GE97" s="3"/>
      <c r="GF97" s="3"/>
      <c r="GG97" s="3"/>
      <c r="GH97" s="3"/>
      <c r="GI97" s="3"/>
      <c r="GJ97" s="3"/>
      <c r="GK97" s="3"/>
      <c r="GL97" s="3"/>
      <c r="GM97" s="3"/>
      <c r="GN97" s="3"/>
      <c r="GO97" s="3"/>
      <c r="GP97" s="3"/>
      <c r="GQ97" s="3"/>
      <c r="GR97" s="3"/>
      <c r="GS97" s="3"/>
      <c r="GT97" s="3"/>
      <c r="GU97" s="3"/>
      <c r="GV97" s="3"/>
      <c r="GW97" s="3"/>
      <c r="GX97" s="3"/>
      <c r="GY97" s="3"/>
      <c r="GZ97" s="3"/>
      <c r="HA97" s="3"/>
      <c r="HB97" s="3"/>
      <c r="HC97" s="3"/>
      <c r="HD97" s="3"/>
      <c r="HE97" s="3"/>
      <c r="HF97" s="3"/>
      <c r="HG97" s="3"/>
      <c r="HH97" s="3"/>
      <c r="HI97" s="3"/>
      <c r="HJ97" s="3"/>
      <c r="HK97" s="3"/>
      <c r="HL97" s="3"/>
      <c r="HM97" s="3"/>
      <c r="HN97" s="3"/>
      <c r="HO97" s="3"/>
      <c r="HP97" s="3"/>
      <c r="HQ97" s="3"/>
      <c r="HR97" s="3"/>
      <c r="HS97" s="3"/>
      <c r="HT97" s="3"/>
      <c r="HU97" s="3"/>
      <c r="HV97" s="3"/>
      <c r="HW97" s="3"/>
      <c r="HX97" s="3"/>
      <c r="HY97" s="3"/>
      <c r="HZ97" s="3"/>
      <c r="IA97" s="3"/>
      <c r="IB97" s="3"/>
      <c r="IC97" s="3"/>
      <c r="ID97" s="3"/>
      <c r="IE97" s="3"/>
      <c r="IF97" s="3"/>
      <c r="IG97" s="3"/>
      <c r="IH97" s="3"/>
      <c r="II97" s="3"/>
      <c r="IJ97" s="3"/>
      <c r="IK97" s="3"/>
      <c r="IL97" s="3"/>
      <c r="IM97" s="3"/>
    </row>
    <row r="98" spans="1:247" ht="13.8" x14ac:dyDescent="0.3">
      <c r="A98" s="3"/>
      <c r="B98" s="3"/>
      <c r="C98" s="3"/>
      <c r="D98" s="3"/>
      <c r="E98" s="3"/>
      <c r="F98" s="3"/>
      <c r="G98" s="3"/>
      <c r="H98" s="3"/>
      <c r="I98" s="3"/>
      <c r="J98" s="3"/>
      <c r="K98" s="3"/>
      <c r="L98" s="3"/>
      <c r="M98" s="3"/>
      <c r="N98" s="3"/>
      <c r="O98" s="3"/>
      <c r="P98" s="3"/>
      <c r="Q98" s="3"/>
      <c r="R98" s="3"/>
      <c r="S98" s="3"/>
      <c r="T98" s="3"/>
      <c r="CK98" s="3"/>
      <c r="CL98" s="3"/>
      <c r="CM98" s="3"/>
      <c r="CN98" s="3"/>
      <c r="CO98" s="3"/>
      <c r="CP98" s="3"/>
      <c r="CQ98" s="3"/>
      <c r="CR98" s="3"/>
      <c r="CS98" s="3"/>
      <c r="CT98" s="3"/>
      <c r="CU98" s="10"/>
      <c r="DG98" s="74"/>
      <c r="DK98" s="74"/>
      <c r="DQ98" s="12"/>
      <c r="DR98" s="12"/>
      <c r="DS98" s="12"/>
      <c r="DT98" s="3"/>
      <c r="DU98" s="3"/>
      <c r="DV98" s="3"/>
      <c r="DW98" s="3"/>
      <c r="DX98" s="3"/>
      <c r="DY98" s="3"/>
      <c r="DZ98" s="3"/>
      <c r="EA98" s="3"/>
      <c r="EB98" s="3"/>
      <c r="EC98" s="3"/>
      <c r="ED98" s="3"/>
      <c r="EE98" s="3"/>
      <c r="EF98" s="3"/>
      <c r="EG98" s="3"/>
      <c r="EH98" s="3"/>
      <c r="EI98" s="3"/>
      <c r="EJ98" s="3"/>
      <c r="EK98" s="3"/>
      <c r="EL98" s="3"/>
      <c r="EM98" s="3"/>
      <c r="EN98" s="3"/>
      <c r="EO98" s="3"/>
      <c r="EP98" s="3"/>
      <c r="EQ98" s="3"/>
      <c r="ER98" s="3"/>
      <c r="ES98" s="3"/>
      <c r="ET98" s="3"/>
      <c r="EU98" s="3"/>
      <c r="EV98" s="3"/>
      <c r="EW98" s="3"/>
      <c r="EX98" s="3"/>
      <c r="EY98" s="3"/>
      <c r="EZ98" s="3"/>
      <c r="FA98" s="3"/>
      <c r="FB98" s="3"/>
      <c r="FC98" s="3"/>
      <c r="FD98" s="3"/>
      <c r="FE98" s="3"/>
      <c r="FF98" s="3"/>
      <c r="FG98" s="3"/>
      <c r="FH98" s="3"/>
      <c r="FI98" s="3"/>
      <c r="FJ98" s="3"/>
      <c r="FK98" s="3"/>
      <c r="FL98" s="3"/>
      <c r="FM98" s="3"/>
      <c r="FN98" s="3"/>
      <c r="FO98" s="3"/>
      <c r="FP98" s="3"/>
      <c r="FQ98" s="3"/>
      <c r="FR98" s="3"/>
      <c r="FS98" s="3"/>
      <c r="FT98" s="3"/>
      <c r="FU98" s="3"/>
      <c r="FV98" s="3"/>
      <c r="FW98" s="3"/>
      <c r="FX98" s="3"/>
      <c r="FY98" s="3"/>
      <c r="FZ98" s="3"/>
      <c r="GA98" s="3"/>
      <c r="GB98" s="3"/>
      <c r="GC98" s="3"/>
      <c r="GD98" s="3"/>
      <c r="GE98" s="3"/>
      <c r="GF98" s="3"/>
      <c r="GG98" s="3"/>
      <c r="GH98" s="3"/>
      <c r="GI98" s="3"/>
      <c r="GJ98" s="3"/>
      <c r="GK98" s="3"/>
      <c r="GL98" s="3"/>
      <c r="GM98" s="3"/>
      <c r="GN98" s="3"/>
      <c r="GO98" s="3"/>
      <c r="GP98" s="3"/>
      <c r="GQ98" s="3"/>
      <c r="GR98" s="3"/>
      <c r="GS98" s="3"/>
      <c r="GT98" s="3"/>
      <c r="GU98" s="3"/>
      <c r="GV98" s="3"/>
      <c r="GW98" s="3"/>
      <c r="GX98" s="3"/>
      <c r="GY98" s="3"/>
      <c r="GZ98" s="3"/>
      <c r="HA98" s="3"/>
      <c r="HB98" s="3"/>
      <c r="HC98" s="3"/>
      <c r="HD98" s="3"/>
      <c r="HE98" s="3"/>
      <c r="HF98" s="3"/>
      <c r="HG98" s="3"/>
      <c r="HH98" s="3"/>
      <c r="HI98" s="3"/>
      <c r="HJ98" s="3"/>
      <c r="HK98" s="3"/>
      <c r="HL98" s="3"/>
      <c r="HM98" s="3"/>
      <c r="HN98" s="3"/>
      <c r="HO98" s="3"/>
      <c r="HP98" s="3"/>
      <c r="HQ98" s="3"/>
      <c r="HR98" s="3"/>
      <c r="HS98" s="3"/>
      <c r="HT98" s="3"/>
      <c r="HU98" s="3"/>
      <c r="HV98" s="3"/>
      <c r="HW98" s="3"/>
      <c r="HX98" s="3"/>
      <c r="HY98" s="3"/>
      <c r="HZ98" s="3"/>
      <c r="IA98" s="3"/>
      <c r="IB98" s="3"/>
      <c r="IC98" s="3"/>
      <c r="ID98" s="3"/>
      <c r="IE98" s="3"/>
      <c r="IF98" s="3"/>
      <c r="IG98" s="3"/>
      <c r="IH98" s="3"/>
      <c r="II98" s="3"/>
      <c r="IJ98" s="3"/>
      <c r="IK98" s="3"/>
      <c r="IL98" s="3"/>
      <c r="IM98" s="3"/>
    </row>
    <row r="99" spans="1:247" ht="13.8" x14ac:dyDescent="0.3">
      <c r="A99" s="3"/>
      <c r="B99" s="3"/>
      <c r="C99" s="3"/>
      <c r="D99" s="3"/>
      <c r="E99" s="3"/>
      <c r="F99" s="3"/>
      <c r="G99" s="3"/>
      <c r="H99" s="3"/>
      <c r="I99" s="3"/>
      <c r="J99" s="3"/>
      <c r="K99" s="3"/>
      <c r="L99" s="3"/>
      <c r="M99" s="3"/>
      <c r="N99" s="3"/>
      <c r="O99" s="3"/>
      <c r="P99" s="3"/>
      <c r="Q99" s="3"/>
      <c r="R99" s="3"/>
      <c r="S99" s="3"/>
      <c r="T99" s="3"/>
      <c r="CK99" s="3"/>
      <c r="CL99" s="3"/>
      <c r="CM99" s="3"/>
      <c r="CN99" s="3"/>
      <c r="CO99" s="3"/>
      <c r="CP99" s="3"/>
      <c r="CQ99" s="3"/>
      <c r="CR99" s="3"/>
      <c r="CS99" s="3"/>
      <c r="CT99" s="3"/>
      <c r="CU99" s="10"/>
      <c r="DG99" s="74"/>
      <c r="DK99" s="74"/>
      <c r="DQ99" s="12"/>
      <c r="DR99" s="12"/>
      <c r="DS99" s="12"/>
      <c r="DT99" s="3"/>
      <c r="DU99" s="3"/>
      <c r="DV99" s="3"/>
      <c r="DW99" s="3"/>
      <c r="DX99" s="3"/>
      <c r="DY99" s="3"/>
      <c r="DZ99" s="3"/>
      <c r="EA99" s="3"/>
      <c r="EB99" s="3"/>
      <c r="EC99" s="3"/>
      <c r="ED99" s="3"/>
      <c r="EE99" s="3"/>
      <c r="EF99" s="3"/>
      <c r="EG99" s="3"/>
      <c r="EH99" s="3"/>
      <c r="EI99" s="3"/>
      <c r="EJ99" s="3"/>
      <c r="EK99" s="3"/>
      <c r="EL99" s="3"/>
      <c r="EM99" s="3"/>
      <c r="EN99" s="3"/>
      <c r="EO99" s="3"/>
      <c r="EP99" s="3"/>
      <c r="EQ99" s="3"/>
      <c r="ER99" s="3"/>
      <c r="ES99" s="3"/>
      <c r="ET99" s="3"/>
      <c r="EU99" s="3"/>
      <c r="EV99" s="3"/>
      <c r="EW99" s="3"/>
      <c r="EX99" s="3"/>
      <c r="EY99" s="3"/>
      <c r="EZ99" s="3"/>
      <c r="FA99" s="3"/>
      <c r="FB99" s="3"/>
      <c r="FC99" s="3"/>
      <c r="FD99" s="3"/>
      <c r="FE99" s="3"/>
      <c r="FF99" s="3"/>
      <c r="FG99" s="3"/>
      <c r="FH99" s="3"/>
      <c r="FI99" s="3"/>
      <c r="FJ99" s="3"/>
      <c r="FK99" s="3"/>
      <c r="FL99" s="3"/>
      <c r="FM99" s="3"/>
      <c r="FN99" s="3"/>
      <c r="FO99" s="3"/>
      <c r="FP99" s="3"/>
      <c r="FQ99" s="3"/>
      <c r="FR99" s="3"/>
      <c r="FS99" s="3"/>
      <c r="FT99" s="3"/>
      <c r="FU99" s="3"/>
      <c r="FV99" s="3"/>
      <c r="FW99" s="3"/>
      <c r="FX99" s="3"/>
      <c r="FY99" s="3"/>
      <c r="FZ99" s="3"/>
      <c r="GA99" s="3"/>
      <c r="GB99" s="3"/>
      <c r="GC99" s="3"/>
      <c r="GD99" s="3"/>
      <c r="GE99" s="3"/>
      <c r="GF99" s="3"/>
      <c r="GG99" s="3"/>
      <c r="GH99" s="3"/>
      <c r="GI99" s="3"/>
      <c r="GJ99" s="3"/>
      <c r="GK99" s="3"/>
      <c r="GL99" s="3"/>
      <c r="GM99" s="3"/>
      <c r="GN99" s="3"/>
      <c r="GO99" s="3"/>
      <c r="GP99" s="3"/>
      <c r="GQ99" s="3"/>
      <c r="GR99" s="3"/>
      <c r="GS99" s="3"/>
      <c r="GT99" s="3"/>
      <c r="GU99" s="3"/>
      <c r="GV99" s="3"/>
      <c r="GW99" s="3"/>
      <c r="GX99" s="3"/>
      <c r="GY99" s="3"/>
      <c r="GZ99" s="3"/>
      <c r="HA99" s="3"/>
      <c r="HB99" s="3"/>
      <c r="HC99" s="3"/>
      <c r="HD99" s="3"/>
      <c r="HE99" s="3"/>
      <c r="HF99" s="3"/>
      <c r="HG99" s="3"/>
      <c r="HH99" s="3"/>
      <c r="HI99" s="3"/>
      <c r="HJ99" s="3"/>
      <c r="HK99" s="3"/>
      <c r="HL99" s="3"/>
      <c r="HM99" s="3"/>
      <c r="HN99" s="3"/>
      <c r="HO99" s="3"/>
      <c r="HP99" s="3"/>
      <c r="HQ99" s="3"/>
      <c r="HR99" s="3"/>
      <c r="HS99" s="3"/>
      <c r="HT99" s="3"/>
      <c r="HU99" s="3"/>
      <c r="HV99" s="3"/>
      <c r="HW99" s="3"/>
      <c r="HX99" s="3"/>
      <c r="HY99" s="3"/>
      <c r="HZ99" s="3"/>
      <c r="IA99" s="3"/>
      <c r="IB99" s="3"/>
      <c r="IC99" s="3"/>
      <c r="ID99" s="3"/>
      <c r="IE99" s="3"/>
      <c r="IF99" s="3"/>
      <c r="IG99" s="3"/>
      <c r="IH99" s="3"/>
      <c r="II99" s="3"/>
      <c r="IJ99" s="3"/>
      <c r="IK99" s="3"/>
      <c r="IL99" s="3"/>
      <c r="IM99" s="3"/>
    </row>
    <row r="100" spans="1:247" ht="13.8" x14ac:dyDescent="0.3">
      <c r="A100" s="3"/>
      <c r="B100" s="3"/>
      <c r="C100" s="3"/>
      <c r="D100" s="3"/>
      <c r="E100" s="3"/>
      <c r="F100" s="3"/>
      <c r="G100" s="3"/>
      <c r="H100" s="3"/>
      <c r="I100" s="3"/>
      <c r="J100" s="3"/>
      <c r="K100" s="3"/>
      <c r="L100" s="3"/>
      <c r="M100" s="3"/>
      <c r="N100" s="3"/>
      <c r="O100" s="3"/>
      <c r="P100" s="3"/>
      <c r="Q100" s="3"/>
      <c r="R100" s="3"/>
      <c r="S100" s="3"/>
      <c r="T100" s="3"/>
      <c r="CK100" s="3"/>
      <c r="CL100" s="3"/>
      <c r="CM100" s="3"/>
      <c r="CN100" s="3"/>
      <c r="CO100" s="3"/>
      <c r="CP100" s="3"/>
      <c r="CQ100" s="3"/>
      <c r="CR100" s="3"/>
      <c r="CS100" s="3"/>
      <c r="CT100" s="3"/>
      <c r="CU100" s="10"/>
      <c r="DG100" s="74"/>
      <c r="DK100" s="74"/>
      <c r="DQ100" s="12"/>
      <c r="DR100" s="12"/>
      <c r="DS100" s="12"/>
      <c r="DT100" s="3"/>
      <c r="DU100" s="3"/>
      <c r="DV100" s="3"/>
      <c r="DW100" s="3"/>
      <c r="DX100" s="3"/>
      <c r="DY100" s="3"/>
      <c r="DZ100" s="3"/>
      <c r="EA100" s="3"/>
      <c r="EB100" s="3"/>
      <c r="EC100" s="3"/>
      <c r="ED100" s="3"/>
      <c r="EE100" s="3"/>
      <c r="EF100" s="3"/>
      <c r="EG100" s="3"/>
      <c r="EH100" s="3"/>
      <c r="EI100" s="3"/>
      <c r="EJ100" s="3"/>
      <c r="EK100" s="3"/>
      <c r="EL100" s="3"/>
      <c r="EM100" s="3"/>
      <c r="EN100" s="3"/>
      <c r="EO100" s="3"/>
      <c r="EP100" s="3"/>
      <c r="EQ100" s="3"/>
      <c r="ER100" s="3"/>
      <c r="ES100" s="3"/>
      <c r="ET100" s="3"/>
      <c r="EU100" s="3"/>
      <c r="EV100" s="3"/>
      <c r="EW100" s="3"/>
      <c r="EX100" s="3"/>
      <c r="EY100" s="3"/>
      <c r="EZ100" s="3"/>
      <c r="FA100" s="3"/>
      <c r="FB100" s="3"/>
      <c r="FC100" s="3"/>
      <c r="FD100" s="3"/>
      <c r="FE100" s="3"/>
      <c r="FF100" s="3"/>
      <c r="FG100" s="3"/>
      <c r="FH100" s="3"/>
      <c r="FI100" s="3"/>
      <c r="FJ100" s="3"/>
      <c r="FK100" s="3"/>
      <c r="FL100" s="3"/>
      <c r="FM100" s="3"/>
      <c r="FN100" s="3"/>
      <c r="FO100" s="3"/>
      <c r="FP100" s="3"/>
      <c r="FQ100" s="3"/>
      <c r="FR100" s="3"/>
      <c r="FS100" s="3"/>
      <c r="FT100" s="3"/>
      <c r="FU100" s="3"/>
      <c r="FV100" s="3"/>
      <c r="FW100" s="3"/>
      <c r="FX100" s="3"/>
      <c r="FY100" s="3"/>
      <c r="FZ100" s="3"/>
      <c r="GA100" s="3"/>
      <c r="GB100" s="3"/>
      <c r="GC100" s="3"/>
      <c r="GD100" s="3"/>
      <c r="GE100" s="3"/>
      <c r="GF100" s="3"/>
      <c r="GG100" s="3"/>
      <c r="GH100" s="3"/>
      <c r="GI100" s="3"/>
      <c r="GJ100" s="3"/>
      <c r="GK100" s="3"/>
      <c r="GL100" s="3"/>
      <c r="GM100" s="3"/>
      <c r="GN100" s="3"/>
      <c r="GO100" s="3"/>
      <c r="GP100" s="3"/>
      <c r="GQ100" s="3"/>
      <c r="GR100" s="3"/>
      <c r="GS100" s="3"/>
      <c r="GT100" s="3"/>
      <c r="GU100" s="3"/>
      <c r="GV100" s="3"/>
      <c r="GW100" s="3"/>
      <c r="GX100" s="3"/>
      <c r="GY100" s="3"/>
      <c r="GZ100" s="3"/>
      <c r="HA100" s="3"/>
      <c r="HB100" s="3"/>
      <c r="HC100" s="3"/>
      <c r="HD100" s="3"/>
      <c r="HE100" s="3"/>
      <c r="HF100" s="3"/>
      <c r="HG100" s="3"/>
      <c r="HH100" s="3"/>
      <c r="HI100" s="3"/>
      <c r="HJ100" s="3"/>
      <c r="HK100" s="3"/>
      <c r="HL100" s="3"/>
      <c r="HM100" s="3"/>
      <c r="HN100" s="3"/>
      <c r="HO100" s="3"/>
      <c r="HP100" s="3"/>
      <c r="HQ100" s="3"/>
      <c r="HR100" s="3"/>
      <c r="HS100" s="3"/>
      <c r="HT100" s="3"/>
      <c r="HU100" s="3"/>
      <c r="HV100" s="3"/>
      <c r="HW100" s="3"/>
      <c r="HX100" s="3"/>
      <c r="HY100" s="3"/>
      <c r="HZ100" s="3"/>
      <c r="IA100" s="3"/>
      <c r="IB100" s="3"/>
      <c r="IC100" s="3"/>
      <c r="ID100" s="3"/>
      <c r="IE100" s="3"/>
      <c r="IF100" s="3"/>
      <c r="IG100" s="3"/>
      <c r="IH100" s="3"/>
      <c r="II100" s="3"/>
      <c r="IJ100" s="3"/>
      <c r="IK100" s="3"/>
      <c r="IL100" s="3"/>
      <c r="IM100" s="3"/>
    </row>
    <row r="101" spans="1:247" ht="13.8" x14ac:dyDescent="0.3">
      <c r="A101" s="3"/>
      <c r="B101" s="3"/>
      <c r="C101" s="3"/>
      <c r="D101" s="3"/>
      <c r="E101" s="3"/>
      <c r="F101" s="3"/>
      <c r="G101" s="3"/>
      <c r="H101" s="3"/>
      <c r="I101" s="3"/>
      <c r="J101" s="3"/>
      <c r="K101" s="3"/>
      <c r="L101" s="3"/>
      <c r="M101" s="3"/>
      <c r="N101" s="3"/>
      <c r="O101" s="3"/>
      <c r="P101" s="3"/>
      <c r="Q101" s="3"/>
      <c r="R101" s="3"/>
      <c r="S101" s="3"/>
      <c r="T101" s="3"/>
      <c r="CK101" s="3"/>
      <c r="CL101" s="3"/>
      <c r="CM101" s="3"/>
      <c r="CN101" s="3"/>
      <c r="CO101" s="3"/>
      <c r="CP101" s="3"/>
      <c r="CQ101" s="3"/>
      <c r="CR101" s="3"/>
      <c r="CS101" s="3"/>
      <c r="CT101" s="3"/>
      <c r="CU101" s="10"/>
      <c r="DG101" s="74"/>
      <c r="DK101" s="74"/>
      <c r="DQ101" s="12"/>
      <c r="DR101" s="12"/>
      <c r="DS101" s="12"/>
      <c r="DT101" s="3"/>
      <c r="DU101" s="3"/>
      <c r="DV101" s="3"/>
      <c r="DW101" s="3"/>
      <c r="DX101" s="3"/>
      <c r="DY101" s="3"/>
      <c r="DZ101" s="3"/>
      <c r="EA101" s="3"/>
      <c r="EB101" s="3"/>
      <c r="EC101" s="3"/>
      <c r="ED101" s="3"/>
      <c r="EE101" s="3"/>
      <c r="EF101" s="3"/>
      <c r="EG101" s="3"/>
      <c r="EH101" s="3"/>
      <c r="EI101" s="3"/>
      <c r="EJ101" s="3"/>
      <c r="EK101" s="3"/>
      <c r="EL101" s="3"/>
      <c r="EM101" s="3"/>
      <c r="EN101" s="3"/>
      <c r="EO101" s="3"/>
      <c r="EP101" s="3"/>
      <c r="EQ101" s="3"/>
      <c r="ER101" s="3"/>
      <c r="ES101" s="3"/>
      <c r="ET101" s="3"/>
      <c r="EU101" s="3"/>
      <c r="EV101" s="3"/>
      <c r="EW101" s="3"/>
      <c r="EX101" s="3"/>
      <c r="EY101" s="3"/>
      <c r="EZ101" s="3"/>
      <c r="FA101" s="3"/>
      <c r="FB101" s="3"/>
      <c r="FC101" s="3"/>
      <c r="FD101" s="3"/>
      <c r="FE101" s="3"/>
      <c r="FF101" s="3"/>
      <c r="FG101" s="3"/>
      <c r="FH101" s="3"/>
      <c r="FI101" s="3"/>
      <c r="FJ101" s="3"/>
      <c r="FK101" s="3"/>
      <c r="FL101" s="3"/>
      <c r="FM101" s="3"/>
      <c r="FN101" s="3"/>
      <c r="FO101" s="3"/>
      <c r="FP101" s="3"/>
      <c r="FQ101" s="3"/>
      <c r="FR101" s="3"/>
      <c r="FS101" s="3"/>
      <c r="FT101" s="3"/>
      <c r="FU101" s="3"/>
      <c r="FV101" s="3"/>
      <c r="FW101" s="3"/>
      <c r="FX101" s="3"/>
      <c r="FY101" s="3"/>
      <c r="FZ101" s="3"/>
      <c r="GA101" s="3"/>
      <c r="GB101" s="3"/>
      <c r="GC101" s="3"/>
      <c r="GD101" s="3"/>
      <c r="GE101" s="3"/>
      <c r="GF101" s="3"/>
      <c r="GG101" s="3"/>
      <c r="GH101" s="3"/>
      <c r="GI101" s="3"/>
      <c r="GJ101" s="3"/>
      <c r="GK101" s="3"/>
      <c r="GL101" s="3"/>
      <c r="GM101" s="3"/>
      <c r="GN101" s="3"/>
      <c r="GO101" s="3"/>
      <c r="GP101" s="3"/>
      <c r="GQ101" s="3"/>
      <c r="GR101" s="3"/>
      <c r="GS101" s="3"/>
      <c r="GT101" s="3"/>
      <c r="GU101" s="3"/>
      <c r="GV101" s="3"/>
      <c r="GW101" s="3"/>
      <c r="GX101" s="3"/>
      <c r="GY101" s="3"/>
      <c r="GZ101" s="3"/>
      <c r="HA101" s="3"/>
      <c r="HB101" s="3"/>
      <c r="HC101" s="3"/>
      <c r="HD101" s="3"/>
      <c r="HE101" s="3"/>
      <c r="HF101" s="3"/>
      <c r="HG101" s="3"/>
      <c r="HH101" s="3"/>
      <c r="HI101" s="3"/>
      <c r="HJ101" s="3"/>
      <c r="HK101" s="3"/>
      <c r="HL101" s="3"/>
      <c r="HM101" s="3"/>
      <c r="HN101" s="3"/>
      <c r="HO101" s="3"/>
      <c r="HP101" s="3"/>
      <c r="HQ101" s="3"/>
      <c r="HR101" s="3"/>
      <c r="HS101" s="3"/>
      <c r="HT101" s="3"/>
      <c r="HU101" s="3"/>
      <c r="HV101" s="3"/>
      <c r="HW101" s="3"/>
      <c r="HX101" s="3"/>
      <c r="HY101" s="3"/>
      <c r="HZ101" s="3"/>
      <c r="IA101" s="3"/>
      <c r="IB101" s="3"/>
      <c r="IC101" s="3"/>
      <c r="ID101" s="3"/>
      <c r="IE101" s="3"/>
      <c r="IF101" s="3"/>
      <c r="IG101" s="3"/>
      <c r="IH101" s="3"/>
      <c r="II101" s="3"/>
      <c r="IJ101" s="3"/>
      <c r="IK101" s="3"/>
      <c r="IL101" s="3"/>
      <c r="IM101" s="3"/>
    </row>
    <row r="102" spans="1:247" ht="13.8" x14ac:dyDescent="0.3">
      <c r="A102" s="3"/>
      <c r="B102" s="3"/>
      <c r="C102" s="3"/>
      <c r="D102" s="3"/>
      <c r="E102" s="3"/>
      <c r="F102" s="3"/>
      <c r="G102" s="3"/>
      <c r="H102" s="3"/>
      <c r="I102" s="3"/>
      <c r="J102" s="3"/>
      <c r="K102" s="3"/>
      <c r="L102" s="3"/>
      <c r="M102" s="3"/>
      <c r="N102" s="3"/>
      <c r="O102" s="3"/>
      <c r="P102" s="3"/>
      <c r="Q102" s="3"/>
      <c r="R102" s="3"/>
      <c r="S102" s="3"/>
      <c r="T102" s="3"/>
      <c r="CK102" s="3"/>
      <c r="CL102" s="3"/>
      <c r="CM102" s="3"/>
      <c r="CN102" s="3"/>
      <c r="CO102" s="3"/>
      <c r="CP102" s="3"/>
      <c r="CQ102" s="3"/>
      <c r="CR102" s="3"/>
      <c r="CS102" s="3"/>
      <c r="CT102" s="3"/>
      <c r="CU102" s="10"/>
      <c r="DG102" s="74"/>
      <c r="DK102" s="74"/>
      <c r="DQ102" s="12"/>
      <c r="DR102" s="12"/>
      <c r="DS102" s="12"/>
      <c r="DT102" s="3"/>
      <c r="DU102" s="3"/>
      <c r="DV102" s="3"/>
      <c r="DW102" s="3"/>
      <c r="DX102" s="3"/>
      <c r="DY102" s="3"/>
      <c r="DZ102" s="3"/>
      <c r="EA102" s="3"/>
      <c r="EB102" s="3"/>
      <c r="EC102" s="3"/>
      <c r="ED102" s="3"/>
      <c r="EE102" s="3"/>
      <c r="EF102" s="3"/>
      <c r="EG102" s="3"/>
      <c r="EH102" s="3"/>
      <c r="EI102" s="3"/>
      <c r="EJ102" s="3"/>
      <c r="EK102" s="3"/>
      <c r="EL102" s="3"/>
      <c r="EM102" s="3"/>
      <c r="EN102" s="3"/>
      <c r="EO102" s="3"/>
      <c r="EP102" s="3"/>
      <c r="EQ102" s="3"/>
      <c r="ER102" s="3"/>
      <c r="ES102" s="3"/>
      <c r="ET102" s="3"/>
      <c r="EU102" s="3"/>
      <c r="EV102" s="3"/>
      <c r="EW102" s="3"/>
      <c r="EX102" s="3"/>
      <c r="EY102" s="3"/>
      <c r="EZ102" s="3"/>
      <c r="FA102" s="3"/>
      <c r="FB102" s="3"/>
      <c r="FC102" s="3"/>
      <c r="FD102" s="3"/>
      <c r="FE102" s="3"/>
      <c r="FF102" s="3"/>
      <c r="FG102" s="3"/>
      <c r="FH102" s="3"/>
      <c r="FI102" s="3"/>
      <c r="FJ102" s="3"/>
      <c r="FK102" s="3"/>
      <c r="FL102" s="3"/>
      <c r="FM102" s="3"/>
      <c r="FN102" s="3"/>
      <c r="FO102" s="3"/>
      <c r="FP102" s="3"/>
      <c r="FQ102" s="3"/>
      <c r="FR102" s="3"/>
      <c r="FS102" s="3"/>
      <c r="FT102" s="3"/>
      <c r="FU102" s="3"/>
      <c r="FV102" s="3"/>
      <c r="FW102" s="3"/>
      <c r="FX102" s="3"/>
      <c r="FY102" s="3"/>
      <c r="FZ102" s="3"/>
      <c r="GA102" s="3"/>
      <c r="GB102" s="3"/>
      <c r="GC102" s="3"/>
      <c r="GD102" s="3"/>
      <c r="GE102" s="3"/>
      <c r="GF102" s="3"/>
      <c r="GG102" s="3"/>
      <c r="GH102" s="3"/>
      <c r="GI102" s="3"/>
      <c r="GJ102" s="3"/>
      <c r="GK102" s="3"/>
      <c r="GL102" s="3"/>
      <c r="GM102" s="3"/>
      <c r="GN102" s="3"/>
      <c r="GO102" s="3"/>
      <c r="GP102" s="3"/>
      <c r="GQ102" s="3"/>
      <c r="GR102" s="3"/>
      <c r="GS102" s="3"/>
      <c r="GT102" s="3"/>
      <c r="GU102" s="3"/>
      <c r="GV102" s="3"/>
      <c r="GW102" s="3"/>
      <c r="GX102" s="3"/>
      <c r="GY102" s="3"/>
      <c r="GZ102" s="3"/>
      <c r="HA102" s="3"/>
      <c r="HB102" s="3"/>
      <c r="HC102" s="3"/>
      <c r="HD102" s="3"/>
      <c r="HE102" s="3"/>
      <c r="HF102" s="3"/>
      <c r="HG102" s="3"/>
      <c r="HH102" s="3"/>
      <c r="HI102" s="3"/>
      <c r="HJ102" s="3"/>
      <c r="HK102" s="3"/>
      <c r="HL102" s="3"/>
      <c r="HM102" s="3"/>
      <c r="HN102" s="3"/>
      <c r="HO102" s="3"/>
      <c r="HP102" s="3"/>
      <c r="HQ102" s="3"/>
      <c r="HR102" s="3"/>
      <c r="HS102" s="3"/>
      <c r="HT102" s="3"/>
      <c r="HU102" s="3"/>
      <c r="HV102" s="3"/>
      <c r="HW102" s="3"/>
      <c r="HX102" s="3"/>
      <c r="HY102" s="3"/>
      <c r="HZ102" s="3"/>
      <c r="IA102" s="3"/>
      <c r="IB102" s="3"/>
      <c r="IC102" s="3"/>
      <c r="ID102" s="3"/>
      <c r="IE102" s="3"/>
      <c r="IF102" s="3"/>
      <c r="IG102" s="3"/>
      <c r="IH102" s="3"/>
      <c r="II102" s="3"/>
      <c r="IJ102" s="3"/>
      <c r="IK102" s="3"/>
      <c r="IL102" s="3"/>
      <c r="IM102" s="3"/>
    </row>
    <row r="103" spans="1:247" ht="13.8" x14ac:dyDescent="0.3">
      <c r="A103" s="3"/>
      <c r="B103" s="3"/>
      <c r="C103" s="3"/>
      <c r="D103" s="3"/>
      <c r="E103" s="3"/>
      <c r="F103" s="3"/>
      <c r="G103" s="3"/>
      <c r="H103" s="3"/>
      <c r="I103" s="3"/>
      <c r="J103" s="3"/>
      <c r="K103" s="3"/>
      <c r="L103" s="3"/>
      <c r="M103" s="3"/>
      <c r="N103" s="3"/>
      <c r="O103" s="3"/>
      <c r="P103" s="3"/>
      <c r="Q103" s="3"/>
      <c r="R103" s="3"/>
      <c r="S103" s="3"/>
      <c r="T103" s="3"/>
      <c r="CK103" s="3"/>
      <c r="CL103" s="3"/>
      <c r="CM103" s="3"/>
      <c r="CN103" s="3"/>
      <c r="CO103" s="3"/>
      <c r="CP103" s="3"/>
      <c r="CQ103" s="3"/>
      <c r="CR103" s="3"/>
      <c r="CS103" s="3"/>
      <c r="CT103" s="3"/>
      <c r="CU103" s="10"/>
      <c r="DG103" s="74"/>
      <c r="DK103" s="74"/>
      <c r="DQ103" s="12"/>
      <c r="DR103" s="12"/>
      <c r="DS103" s="12"/>
      <c r="DT103" s="3"/>
      <c r="DU103" s="3"/>
      <c r="DV103" s="3"/>
      <c r="DW103" s="3"/>
      <c r="DX103" s="3"/>
      <c r="DY103" s="3"/>
      <c r="DZ103" s="3"/>
      <c r="EA103" s="3"/>
      <c r="EB103" s="3"/>
      <c r="EC103" s="3"/>
      <c r="ED103" s="3"/>
      <c r="EE103" s="3"/>
      <c r="EF103" s="3"/>
      <c r="EG103" s="3"/>
      <c r="EH103" s="3"/>
      <c r="EI103" s="3"/>
      <c r="EJ103" s="3"/>
      <c r="EK103" s="3"/>
      <c r="EL103" s="3"/>
      <c r="EM103" s="3"/>
      <c r="EN103" s="3"/>
      <c r="EO103" s="3"/>
      <c r="EP103" s="3"/>
      <c r="EQ103" s="3"/>
      <c r="ER103" s="3"/>
      <c r="ES103" s="3"/>
      <c r="ET103" s="3"/>
      <c r="EU103" s="3"/>
      <c r="EV103" s="3"/>
      <c r="EW103" s="3"/>
      <c r="EX103" s="3"/>
      <c r="EY103" s="3"/>
      <c r="EZ103" s="3"/>
      <c r="FA103" s="3"/>
      <c r="FB103" s="3"/>
      <c r="FC103" s="3"/>
      <c r="FD103" s="3"/>
      <c r="FE103" s="3"/>
      <c r="FF103" s="3"/>
      <c r="FG103" s="3"/>
      <c r="FH103" s="3"/>
      <c r="FI103" s="3"/>
      <c r="FJ103" s="3"/>
      <c r="FK103" s="3"/>
      <c r="FL103" s="3"/>
      <c r="FM103" s="3"/>
      <c r="FN103" s="3"/>
      <c r="FO103" s="3"/>
      <c r="FP103" s="3"/>
      <c r="FQ103" s="3"/>
      <c r="FR103" s="3"/>
      <c r="FS103" s="3"/>
      <c r="FT103" s="3"/>
      <c r="FU103" s="3"/>
      <c r="FV103" s="3"/>
      <c r="FW103" s="3"/>
      <c r="FX103" s="3"/>
      <c r="FY103" s="3"/>
      <c r="FZ103" s="3"/>
      <c r="GA103" s="3"/>
      <c r="GB103" s="3"/>
      <c r="GC103" s="3"/>
      <c r="GD103" s="3"/>
      <c r="GE103" s="3"/>
      <c r="GF103" s="3"/>
      <c r="GG103" s="3"/>
      <c r="GH103" s="3"/>
      <c r="GI103" s="3"/>
      <c r="GJ103" s="3"/>
      <c r="GK103" s="3"/>
      <c r="GL103" s="3"/>
      <c r="GM103" s="3"/>
      <c r="GN103" s="3"/>
      <c r="GO103" s="3"/>
      <c r="GP103" s="3"/>
      <c r="GQ103" s="3"/>
      <c r="GR103" s="3"/>
      <c r="GS103" s="3"/>
      <c r="GT103" s="3"/>
      <c r="GU103" s="3"/>
      <c r="GV103" s="3"/>
      <c r="GW103" s="3"/>
      <c r="GX103" s="3"/>
      <c r="GY103" s="3"/>
      <c r="GZ103" s="3"/>
      <c r="HA103" s="3"/>
      <c r="HB103" s="3"/>
      <c r="HC103" s="3"/>
      <c r="HD103" s="3"/>
      <c r="HE103" s="3"/>
      <c r="HF103" s="3"/>
      <c r="HG103" s="3"/>
      <c r="HH103" s="3"/>
      <c r="HI103" s="3"/>
      <c r="HJ103" s="3"/>
      <c r="HK103" s="3"/>
      <c r="HL103" s="3"/>
      <c r="HM103" s="3"/>
      <c r="HN103" s="3"/>
      <c r="HO103" s="3"/>
      <c r="HP103" s="3"/>
      <c r="HQ103" s="3"/>
      <c r="HR103" s="3"/>
      <c r="HS103" s="3"/>
      <c r="HT103" s="3"/>
      <c r="HU103" s="3"/>
      <c r="HV103" s="3"/>
      <c r="HW103" s="3"/>
      <c r="HX103" s="3"/>
      <c r="HY103" s="3"/>
      <c r="HZ103" s="3"/>
      <c r="IA103" s="3"/>
      <c r="IB103" s="3"/>
      <c r="IC103" s="3"/>
      <c r="ID103" s="3"/>
      <c r="IE103" s="3"/>
      <c r="IF103" s="3"/>
      <c r="IG103" s="3"/>
      <c r="IH103" s="3"/>
      <c r="II103" s="3"/>
      <c r="IJ103" s="3"/>
      <c r="IK103" s="3"/>
      <c r="IL103" s="3"/>
      <c r="IM103" s="3"/>
    </row>
    <row r="104" spans="1:247" ht="13.8" x14ac:dyDescent="0.3">
      <c r="A104" s="3"/>
      <c r="B104" s="3"/>
      <c r="C104" s="3"/>
      <c r="D104" s="3"/>
      <c r="E104" s="3"/>
      <c r="F104" s="3"/>
      <c r="G104" s="3"/>
      <c r="H104" s="3"/>
      <c r="I104" s="3"/>
      <c r="J104" s="3"/>
      <c r="K104" s="3"/>
      <c r="L104" s="3"/>
      <c r="M104" s="3"/>
      <c r="N104" s="3"/>
      <c r="O104" s="3"/>
      <c r="P104" s="3"/>
      <c r="Q104" s="3"/>
      <c r="R104" s="3"/>
      <c r="S104" s="3"/>
      <c r="T104" s="3"/>
      <c r="CK104" s="3"/>
      <c r="CL104" s="3"/>
      <c r="CM104" s="3"/>
      <c r="CN104" s="3"/>
      <c r="CO104" s="3"/>
      <c r="CP104" s="3"/>
      <c r="CQ104" s="3"/>
      <c r="CR104" s="3"/>
      <c r="CS104" s="3"/>
      <c r="CT104" s="3"/>
      <c r="CU104" s="10"/>
      <c r="DG104" s="74"/>
      <c r="DK104" s="74"/>
      <c r="DQ104" s="12"/>
      <c r="DR104" s="12"/>
      <c r="DS104" s="12"/>
      <c r="DT104" s="3"/>
      <c r="DU104" s="3"/>
      <c r="DV104" s="3"/>
      <c r="DW104" s="3"/>
      <c r="DX104" s="3"/>
      <c r="DY104" s="3"/>
      <c r="DZ104" s="3"/>
      <c r="EA104" s="3"/>
      <c r="EB104" s="3"/>
      <c r="EC104" s="3"/>
      <c r="ED104" s="3"/>
      <c r="EE104" s="3"/>
      <c r="EF104" s="3"/>
      <c r="EG104" s="3"/>
      <c r="EH104" s="3"/>
      <c r="EI104" s="3"/>
      <c r="EJ104" s="3"/>
      <c r="EK104" s="3"/>
      <c r="EL104" s="3"/>
      <c r="EM104" s="3"/>
      <c r="EN104" s="3"/>
      <c r="EO104" s="3"/>
      <c r="EP104" s="3"/>
      <c r="EQ104" s="3"/>
      <c r="ER104" s="3"/>
      <c r="ES104" s="3"/>
      <c r="ET104" s="3"/>
      <c r="EU104" s="3"/>
      <c r="EV104" s="3"/>
      <c r="EW104" s="3"/>
      <c r="EX104" s="3"/>
      <c r="EY104" s="3"/>
      <c r="EZ104" s="3"/>
      <c r="FA104" s="3"/>
      <c r="FB104" s="3"/>
      <c r="FC104" s="3"/>
      <c r="FD104" s="3"/>
      <c r="FE104" s="3"/>
      <c r="FF104" s="3"/>
      <c r="FG104" s="3"/>
      <c r="FH104" s="3"/>
      <c r="FI104" s="3"/>
      <c r="FJ104" s="3"/>
      <c r="FK104" s="3"/>
      <c r="FL104" s="3"/>
      <c r="FM104" s="3"/>
      <c r="FN104" s="3"/>
      <c r="FO104" s="3"/>
      <c r="FP104" s="3"/>
      <c r="FQ104" s="3"/>
      <c r="FR104" s="3"/>
      <c r="FS104" s="3"/>
      <c r="FT104" s="3"/>
      <c r="FU104" s="3"/>
      <c r="FV104" s="3"/>
      <c r="FW104" s="3"/>
      <c r="FX104" s="3"/>
      <c r="FY104" s="3"/>
      <c r="FZ104" s="3"/>
      <c r="GA104" s="3"/>
      <c r="GB104" s="3"/>
      <c r="GC104" s="3"/>
      <c r="GD104" s="3"/>
      <c r="GE104" s="3"/>
      <c r="GF104" s="3"/>
      <c r="GG104" s="3"/>
      <c r="GH104" s="3"/>
      <c r="GI104" s="3"/>
      <c r="GJ104" s="3"/>
      <c r="GK104" s="3"/>
      <c r="GL104" s="3"/>
      <c r="GM104" s="3"/>
      <c r="GN104" s="3"/>
      <c r="GO104" s="3"/>
      <c r="GP104" s="3"/>
      <c r="GQ104" s="3"/>
      <c r="GR104" s="3"/>
      <c r="GS104" s="3"/>
      <c r="GT104" s="3"/>
      <c r="GU104" s="3"/>
      <c r="GV104" s="3"/>
      <c r="GW104" s="3"/>
      <c r="GX104" s="3"/>
      <c r="GY104" s="3"/>
      <c r="GZ104" s="3"/>
      <c r="HA104" s="3"/>
      <c r="HB104" s="3"/>
      <c r="HC104" s="3"/>
      <c r="HD104" s="3"/>
      <c r="HE104" s="3"/>
      <c r="HF104" s="3"/>
      <c r="HG104" s="3"/>
      <c r="HH104" s="3"/>
      <c r="HI104" s="3"/>
      <c r="HJ104" s="3"/>
      <c r="HK104" s="3"/>
      <c r="HL104" s="3"/>
      <c r="HM104" s="3"/>
      <c r="HN104" s="3"/>
      <c r="HO104" s="3"/>
      <c r="HP104" s="3"/>
      <c r="HQ104" s="3"/>
      <c r="HR104" s="3"/>
      <c r="HS104" s="3"/>
      <c r="HT104" s="3"/>
      <c r="HU104" s="3"/>
      <c r="HV104" s="3"/>
      <c r="HW104" s="3"/>
      <c r="HX104" s="3"/>
      <c r="HY104" s="3"/>
      <c r="HZ104" s="3"/>
      <c r="IA104" s="3"/>
      <c r="IB104" s="3"/>
      <c r="IC104" s="3"/>
      <c r="ID104" s="3"/>
      <c r="IE104" s="3"/>
      <c r="IF104" s="3"/>
      <c r="IG104" s="3"/>
      <c r="IH104" s="3"/>
      <c r="II104" s="3"/>
      <c r="IJ104" s="3"/>
      <c r="IK104" s="3"/>
      <c r="IL104" s="3"/>
      <c r="IM104" s="3"/>
    </row>
    <row r="105" spans="1:247" ht="13.8" x14ac:dyDescent="0.3">
      <c r="A105" s="3"/>
      <c r="B105" s="3"/>
      <c r="C105" s="3"/>
      <c r="D105" s="3"/>
      <c r="E105" s="3"/>
      <c r="F105" s="3"/>
      <c r="G105" s="3"/>
      <c r="H105" s="3"/>
      <c r="I105" s="3"/>
      <c r="J105" s="3"/>
      <c r="K105" s="3"/>
      <c r="L105" s="3"/>
      <c r="M105" s="3"/>
      <c r="N105" s="3"/>
      <c r="O105" s="3"/>
      <c r="P105" s="3"/>
      <c r="Q105" s="3"/>
      <c r="R105" s="3"/>
      <c r="S105" s="3"/>
      <c r="T105" s="3"/>
      <c r="CK105" s="3"/>
      <c r="CL105" s="3"/>
      <c r="CM105" s="3"/>
      <c r="CN105" s="3"/>
      <c r="CO105" s="3"/>
      <c r="CP105" s="3"/>
      <c r="CQ105" s="3"/>
      <c r="CR105" s="3"/>
      <c r="CS105" s="3"/>
      <c r="CT105" s="3"/>
      <c r="CU105" s="10"/>
      <c r="DG105" s="74"/>
      <c r="DK105" s="74"/>
      <c r="DQ105" s="12"/>
      <c r="DR105" s="12"/>
      <c r="DS105" s="12"/>
      <c r="DT105" s="3"/>
      <c r="DU105" s="3"/>
      <c r="DV105" s="3"/>
      <c r="DW105" s="3"/>
      <c r="DX105" s="3"/>
      <c r="DY105" s="3"/>
      <c r="DZ105" s="3"/>
      <c r="EA105" s="3"/>
      <c r="EB105" s="3"/>
      <c r="EC105" s="3"/>
      <c r="ED105" s="3"/>
      <c r="EE105" s="3"/>
      <c r="EF105" s="3"/>
      <c r="EG105" s="3"/>
      <c r="EH105" s="3"/>
      <c r="EI105" s="3"/>
      <c r="EJ105" s="3"/>
      <c r="EK105" s="3"/>
      <c r="EL105" s="3"/>
      <c r="EM105" s="3"/>
      <c r="EN105" s="3"/>
      <c r="EO105" s="3"/>
      <c r="EP105" s="3"/>
      <c r="EQ105" s="3"/>
      <c r="ER105" s="3"/>
      <c r="ES105" s="3"/>
      <c r="ET105" s="3"/>
      <c r="EU105" s="3"/>
      <c r="EV105" s="3"/>
      <c r="EW105" s="3"/>
      <c r="EX105" s="3"/>
      <c r="EY105" s="3"/>
      <c r="EZ105" s="3"/>
      <c r="FA105" s="3"/>
      <c r="FB105" s="3"/>
      <c r="FC105" s="3"/>
      <c r="FD105" s="3"/>
      <c r="FE105" s="3"/>
      <c r="FF105" s="3"/>
      <c r="FG105" s="3"/>
      <c r="FH105" s="3"/>
      <c r="FI105" s="3"/>
      <c r="FJ105" s="3"/>
      <c r="FK105" s="3"/>
      <c r="FL105" s="3"/>
      <c r="FM105" s="3"/>
      <c r="FN105" s="3"/>
      <c r="FO105" s="3"/>
      <c r="FP105" s="3"/>
      <c r="FQ105" s="3"/>
      <c r="FR105" s="3"/>
      <c r="FS105" s="3"/>
      <c r="FT105" s="3"/>
      <c r="FU105" s="3"/>
      <c r="FV105" s="3"/>
      <c r="FW105" s="3"/>
      <c r="FX105" s="3"/>
      <c r="FY105" s="3"/>
      <c r="FZ105" s="3"/>
      <c r="GA105" s="3"/>
      <c r="GB105" s="3"/>
      <c r="GC105" s="3"/>
      <c r="GD105" s="3"/>
      <c r="GE105" s="3"/>
      <c r="GF105" s="3"/>
      <c r="GG105" s="3"/>
      <c r="GH105" s="3"/>
      <c r="GI105" s="3"/>
      <c r="GJ105" s="3"/>
      <c r="GK105" s="3"/>
      <c r="GL105" s="3"/>
      <c r="GM105" s="3"/>
      <c r="GN105" s="3"/>
      <c r="GO105" s="3"/>
      <c r="GP105" s="3"/>
      <c r="GQ105" s="3"/>
      <c r="GR105" s="3"/>
      <c r="GS105" s="3"/>
      <c r="GT105" s="3"/>
      <c r="GU105" s="3"/>
      <c r="GV105" s="3"/>
      <c r="GW105" s="3"/>
      <c r="GX105" s="3"/>
      <c r="GY105" s="3"/>
      <c r="GZ105" s="3"/>
      <c r="HA105" s="3"/>
      <c r="HB105" s="3"/>
      <c r="HC105" s="3"/>
      <c r="HD105" s="3"/>
      <c r="HE105" s="3"/>
      <c r="HF105" s="3"/>
      <c r="HG105" s="3"/>
      <c r="HH105" s="3"/>
      <c r="HI105" s="3"/>
      <c r="HJ105" s="3"/>
      <c r="HK105" s="3"/>
      <c r="HL105" s="3"/>
      <c r="HM105" s="3"/>
      <c r="HN105" s="3"/>
      <c r="HO105" s="3"/>
      <c r="HP105" s="3"/>
      <c r="HQ105" s="3"/>
      <c r="HR105" s="3"/>
      <c r="HS105" s="3"/>
      <c r="HT105" s="3"/>
      <c r="HU105" s="3"/>
      <c r="HV105" s="3"/>
      <c r="HW105" s="3"/>
      <c r="HX105" s="3"/>
      <c r="HY105" s="3"/>
      <c r="HZ105" s="3"/>
      <c r="IA105" s="3"/>
      <c r="IB105" s="3"/>
      <c r="IC105" s="3"/>
      <c r="ID105" s="3"/>
      <c r="IE105" s="3"/>
      <c r="IF105" s="3"/>
      <c r="IG105" s="3"/>
      <c r="IH105" s="3"/>
      <c r="II105" s="3"/>
      <c r="IJ105" s="3"/>
      <c r="IK105" s="3"/>
      <c r="IL105" s="3"/>
      <c r="IM105" s="3"/>
    </row>
    <row r="106" spans="1:247" ht="13.8" x14ac:dyDescent="0.3">
      <c r="A106" s="3"/>
      <c r="B106" s="3"/>
      <c r="C106" s="3"/>
      <c r="D106" s="3"/>
      <c r="E106" s="3"/>
      <c r="F106" s="3"/>
      <c r="G106" s="3"/>
      <c r="H106" s="3"/>
      <c r="I106" s="3"/>
      <c r="J106" s="3"/>
      <c r="K106" s="3"/>
      <c r="L106" s="3"/>
      <c r="M106" s="3"/>
      <c r="N106" s="3"/>
      <c r="O106" s="3"/>
      <c r="P106" s="3"/>
      <c r="Q106" s="3"/>
      <c r="R106" s="3"/>
      <c r="S106" s="3"/>
      <c r="T106" s="3"/>
      <c r="CK106" s="3"/>
      <c r="CL106" s="3"/>
      <c r="CM106" s="3"/>
      <c r="CN106" s="3"/>
      <c r="CO106" s="3"/>
      <c r="CP106" s="3"/>
      <c r="CQ106" s="3"/>
      <c r="CR106" s="3"/>
      <c r="CS106" s="3"/>
      <c r="CT106" s="3"/>
      <c r="CU106" s="10"/>
      <c r="DG106" s="74"/>
      <c r="DK106" s="74"/>
      <c r="DQ106" s="12"/>
      <c r="DR106" s="12"/>
      <c r="DS106" s="12"/>
      <c r="DT106" s="3"/>
      <c r="DU106" s="3"/>
      <c r="DV106" s="3"/>
      <c r="DW106" s="3"/>
      <c r="DX106" s="3"/>
      <c r="DY106" s="3"/>
      <c r="DZ106" s="3"/>
      <c r="EA106" s="3"/>
      <c r="EB106" s="3"/>
      <c r="EC106" s="3"/>
      <c r="ED106" s="3"/>
      <c r="EE106" s="3"/>
      <c r="EF106" s="3"/>
      <c r="EG106" s="3"/>
      <c r="EH106" s="3"/>
      <c r="EI106" s="3"/>
      <c r="EJ106" s="3"/>
      <c r="EK106" s="3"/>
      <c r="EL106" s="3"/>
      <c r="EM106" s="3"/>
      <c r="EN106" s="3"/>
      <c r="EO106" s="3"/>
      <c r="EP106" s="3"/>
      <c r="EQ106" s="3"/>
      <c r="ER106" s="3"/>
      <c r="ES106" s="3"/>
      <c r="ET106" s="3"/>
      <c r="EU106" s="3"/>
      <c r="EV106" s="3"/>
      <c r="EW106" s="3"/>
      <c r="EX106" s="3"/>
      <c r="EY106" s="3"/>
      <c r="EZ106" s="3"/>
      <c r="FA106" s="3"/>
      <c r="FB106" s="3"/>
      <c r="FC106" s="3"/>
      <c r="FD106" s="3"/>
      <c r="FE106" s="3"/>
      <c r="FF106" s="3"/>
      <c r="FG106" s="3"/>
      <c r="FH106" s="3"/>
      <c r="FI106" s="3"/>
      <c r="FJ106" s="3"/>
      <c r="FK106" s="3"/>
      <c r="FL106" s="3"/>
      <c r="FM106" s="3"/>
      <c r="FN106" s="3"/>
      <c r="FO106" s="3"/>
      <c r="FP106" s="3"/>
      <c r="FQ106" s="3"/>
      <c r="FR106" s="3"/>
      <c r="FS106" s="3"/>
      <c r="FT106" s="3"/>
      <c r="FU106" s="3"/>
      <c r="FV106" s="3"/>
      <c r="FW106" s="3"/>
      <c r="FX106" s="3"/>
      <c r="FY106" s="3"/>
      <c r="FZ106" s="3"/>
      <c r="GA106" s="3"/>
      <c r="GB106" s="3"/>
      <c r="GC106" s="3"/>
      <c r="GD106" s="3"/>
      <c r="GE106" s="3"/>
      <c r="GF106" s="3"/>
      <c r="GG106" s="3"/>
      <c r="GH106" s="3"/>
      <c r="GI106" s="3"/>
      <c r="GJ106" s="3"/>
      <c r="GK106" s="3"/>
      <c r="GL106" s="3"/>
      <c r="GM106" s="3"/>
      <c r="GN106" s="3"/>
      <c r="GO106" s="3"/>
      <c r="GP106" s="3"/>
      <c r="GQ106" s="3"/>
      <c r="GR106" s="3"/>
      <c r="GS106" s="3"/>
      <c r="GT106" s="3"/>
      <c r="GU106" s="3"/>
      <c r="GV106" s="3"/>
      <c r="GW106" s="3"/>
      <c r="GX106" s="3"/>
      <c r="GY106" s="3"/>
      <c r="GZ106" s="3"/>
      <c r="HA106" s="3"/>
      <c r="HB106" s="3"/>
      <c r="HC106" s="3"/>
      <c r="HD106" s="3"/>
      <c r="HE106" s="3"/>
      <c r="HF106" s="3"/>
      <c r="HG106" s="3"/>
      <c r="HH106" s="3"/>
      <c r="HI106" s="3"/>
      <c r="HJ106" s="3"/>
      <c r="HK106" s="3"/>
      <c r="HL106" s="3"/>
      <c r="HM106" s="3"/>
      <c r="HN106" s="3"/>
      <c r="HO106" s="3"/>
      <c r="HP106" s="3"/>
      <c r="HQ106" s="3"/>
      <c r="HR106" s="3"/>
      <c r="HS106" s="3"/>
      <c r="HT106" s="3"/>
      <c r="HU106" s="3"/>
      <c r="HV106" s="3"/>
      <c r="HW106" s="3"/>
      <c r="HX106" s="3"/>
      <c r="HY106" s="3"/>
      <c r="HZ106" s="3"/>
      <c r="IA106" s="3"/>
      <c r="IB106" s="3"/>
      <c r="IC106" s="3"/>
      <c r="ID106" s="3"/>
      <c r="IE106" s="3"/>
      <c r="IF106" s="3"/>
      <c r="IG106" s="3"/>
      <c r="IH106" s="3"/>
      <c r="II106" s="3"/>
      <c r="IJ106" s="3"/>
      <c r="IK106" s="3"/>
      <c r="IL106" s="3"/>
      <c r="IM106" s="3"/>
    </row>
    <row r="107" spans="1:247" ht="13.8" x14ac:dyDescent="0.3">
      <c r="A107" s="3"/>
      <c r="B107" s="3"/>
      <c r="C107" s="3"/>
      <c r="D107" s="3"/>
      <c r="E107" s="3"/>
      <c r="F107" s="3"/>
      <c r="G107" s="3"/>
      <c r="H107" s="3"/>
      <c r="I107" s="3"/>
      <c r="J107" s="3"/>
      <c r="K107" s="3"/>
      <c r="L107" s="3"/>
      <c r="M107" s="3"/>
      <c r="N107" s="3"/>
      <c r="O107" s="3"/>
      <c r="P107" s="3"/>
      <c r="Q107" s="3"/>
      <c r="R107" s="3"/>
      <c r="S107" s="3"/>
      <c r="T107" s="3"/>
      <c r="CK107" s="3"/>
      <c r="CL107" s="3"/>
      <c r="CM107" s="3"/>
      <c r="CN107" s="3"/>
      <c r="CO107" s="3"/>
      <c r="CP107" s="3"/>
      <c r="CQ107" s="3"/>
      <c r="CR107" s="3"/>
      <c r="CS107" s="3"/>
      <c r="CT107" s="3"/>
      <c r="CU107" s="10"/>
      <c r="DG107" s="74"/>
      <c r="DK107" s="74"/>
      <c r="DQ107" s="12"/>
      <c r="DR107" s="12"/>
      <c r="DS107" s="12"/>
      <c r="DT107" s="3"/>
      <c r="DU107" s="3"/>
      <c r="DV107" s="3"/>
      <c r="DW107" s="3"/>
      <c r="DX107" s="3"/>
      <c r="DY107" s="3"/>
      <c r="DZ107" s="3"/>
      <c r="EA107" s="3"/>
      <c r="EB107" s="3"/>
      <c r="EC107" s="3"/>
      <c r="ED107" s="3"/>
      <c r="EE107" s="3"/>
      <c r="EF107" s="3"/>
      <c r="EG107" s="3"/>
      <c r="EH107" s="3"/>
      <c r="EI107" s="3"/>
      <c r="EJ107" s="3"/>
      <c r="EK107" s="3"/>
      <c r="EL107" s="3"/>
      <c r="EM107" s="3"/>
      <c r="EN107" s="3"/>
      <c r="EO107" s="3"/>
      <c r="EP107" s="3"/>
      <c r="EQ107" s="3"/>
      <c r="ER107" s="3"/>
      <c r="ES107" s="3"/>
      <c r="ET107" s="3"/>
      <c r="EU107" s="3"/>
      <c r="EV107" s="3"/>
      <c r="EW107" s="3"/>
      <c r="EX107" s="3"/>
      <c r="EY107" s="3"/>
      <c r="EZ107" s="3"/>
      <c r="FA107" s="3"/>
      <c r="FB107" s="3"/>
      <c r="FC107" s="3"/>
      <c r="FD107" s="3"/>
      <c r="FE107" s="3"/>
      <c r="FF107" s="3"/>
      <c r="FG107" s="3"/>
      <c r="FH107" s="3"/>
      <c r="FI107" s="3"/>
      <c r="FJ107" s="3"/>
      <c r="FK107" s="3"/>
      <c r="FL107" s="3"/>
      <c r="FM107" s="3"/>
      <c r="FN107" s="3"/>
      <c r="FO107" s="3"/>
      <c r="FP107" s="3"/>
      <c r="FQ107" s="3"/>
      <c r="FR107" s="3"/>
      <c r="FS107" s="3"/>
      <c r="FT107" s="3"/>
      <c r="FU107" s="3"/>
      <c r="FV107" s="3"/>
      <c r="FW107" s="3"/>
      <c r="FX107" s="3"/>
      <c r="FY107" s="3"/>
      <c r="FZ107" s="3"/>
      <c r="GA107" s="3"/>
      <c r="GB107" s="3"/>
      <c r="GC107" s="3"/>
      <c r="GD107" s="3"/>
      <c r="GE107" s="3"/>
      <c r="GF107" s="3"/>
      <c r="GG107" s="3"/>
      <c r="GH107" s="3"/>
      <c r="GI107" s="3"/>
      <c r="GJ107" s="3"/>
      <c r="GK107" s="3"/>
      <c r="GL107" s="3"/>
      <c r="GM107" s="3"/>
      <c r="GN107" s="3"/>
      <c r="GO107" s="3"/>
      <c r="GP107" s="3"/>
      <c r="GQ107" s="3"/>
      <c r="GR107" s="3"/>
      <c r="GS107" s="3"/>
      <c r="GT107" s="3"/>
      <c r="GU107" s="3"/>
      <c r="GV107" s="3"/>
      <c r="GW107" s="3"/>
      <c r="GX107" s="3"/>
      <c r="GY107" s="3"/>
      <c r="GZ107" s="3"/>
      <c r="HA107" s="3"/>
      <c r="HB107" s="3"/>
      <c r="HC107" s="3"/>
      <c r="HD107" s="3"/>
      <c r="HE107" s="3"/>
      <c r="HF107" s="3"/>
      <c r="HG107" s="3"/>
      <c r="HH107" s="3"/>
      <c r="HI107" s="3"/>
      <c r="HJ107" s="3"/>
      <c r="HK107" s="3"/>
      <c r="HL107" s="3"/>
      <c r="HM107" s="3"/>
      <c r="HN107" s="3"/>
      <c r="HO107" s="3"/>
      <c r="HP107" s="3"/>
      <c r="HQ107" s="3"/>
      <c r="HR107" s="3"/>
      <c r="HS107" s="3"/>
      <c r="HT107" s="3"/>
      <c r="HU107" s="3"/>
      <c r="HV107" s="3"/>
      <c r="HW107" s="3"/>
      <c r="HX107" s="3"/>
      <c r="HY107" s="3"/>
      <c r="HZ107" s="3"/>
      <c r="IA107" s="3"/>
      <c r="IB107" s="3"/>
      <c r="IC107" s="3"/>
      <c r="ID107" s="3"/>
      <c r="IE107" s="3"/>
      <c r="IF107" s="3"/>
      <c r="IG107" s="3"/>
      <c r="IH107" s="3"/>
      <c r="II107" s="3"/>
      <c r="IJ107" s="3"/>
      <c r="IK107" s="3"/>
      <c r="IL107" s="3"/>
      <c r="IM107" s="3"/>
    </row>
    <row r="108" spans="1:247" ht="13.8" x14ac:dyDescent="0.3">
      <c r="A108" s="3"/>
      <c r="B108" s="3"/>
      <c r="C108" s="3"/>
      <c r="D108" s="3"/>
      <c r="E108" s="3"/>
      <c r="F108" s="3"/>
      <c r="G108" s="3"/>
      <c r="H108" s="3"/>
      <c r="I108" s="3"/>
      <c r="J108" s="3"/>
      <c r="K108" s="3"/>
      <c r="L108" s="3"/>
      <c r="M108" s="3"/>
      <c r="N108" s="3"/>
      <c r="O108" s="3"/>
      <c r="P108" s="3"/>
      <c r="Q108" s="3"/>
      <c r="R108" s="3"/>
      <c r="S108" s="3"/>
      <c r="T108" s="3"/>
      <c r="CK108" s="3"/>
      <c r="CL108" s="3"/>
      <c r="CM108" s="3"/>
      <c r="CN108" s="3"/>
      <c r="CO108" s="3"/>
      <c r="CP108" s="3"/>
      <c r="CQ108" s="3"/>
      <c r="CR108" s="3"/>
      <c r="CS108" s="3"/>
      <c r="CT108" s="3"/>
      <c r="CU108" s="10"/>
      <c r="DG108" s="74"/>
      <c r="DK108" s="74"/>
      <c r="DQ108" s="12"/>
      <c r="DR108" s="12"/>
      <c r="DS108" s="12"/>
      <c r="DT108" s="3"/>
      <c r="DU108" s="3"/>
      <c r="DV108" s="3"/>
      <c r="DW108" s="3"/>
      <c r="DX108" s="3"/>
      <c r="DY108" s="3"/>
      <c r="DZ108" s="3"/>
      <c r="EA108" s="3"/>
      <c r="EB108" s="3"/>
      <c r="EC108" s="3"/>
      <c r="ED108" s="3"/>
      <c r="EE108" s="3"/>
      <c r="EF108" s="3"/>
      <c r="EG108" s="3"/>
      <c r="EH108" s="3"/>
      <c r="EI108" s="3"/>
      <c r="EJ108" s="3"/>
      <c r="EK108" s="3"/>
      <c r="EL108" s="3"/>
      <c r="EM108" s="3"/>
      <c r="EN108" s="3"/>
      <c r="EO108" s="3"/>
      <c r="EP108" s="3"/>
      <c r="EQ108" s="3"/>
      <c r="ER108" s="3"/>
      <c r="ES108" s="3"/>
      <c r="ET108" s="3"/>
      <c r="EU108" s="3"/>
      <c r="EV108" s="3"/>
      <c r="EW108" s="3"/>
      <c r="EX108" s="3"/>
      <c r="EY108" s="3"/>
      <c r="EZ108" s="3"/>
      <c r="FA108" s="3"/>
      <c r="FB108" s="3"/>
      <c r="FC108" s="3"/>
      <c r="FD108" s="3"/>
      <c r="FE108" s="3"/>
      <c r="FF108" s="3"/>
      <c r="FG108" s="3"/>
      <c r="FH108" s="3"/>
      <c r="FI108" s="3"/>
      <c r="FJ108" s="3"/>
      <c r="FK108" s="3"/>
      <c r="FL108" s="3"/>
      <c r="FM108" s="3"/>
      <c r="FN108" s="3"/>
      <c r="FO108" s="3"/>
      <c r="FP108" s="3"/>
      <c r="FQ108" s="3"/>
      <c r="FR108" s="3"/>
      <c r="FS108" s="3"/>
      <c r="FT108" s="3"/>
      <c r="FU108" s="3"/>
      <c r="FV108" s="3"/>
      <c r="FW108" s="3"/>
      <c r="FX108" s="3"/>
      <c r="FY108" s="3"/>
      <c r="FZ108" s="3"/>
      <c r="GA108" s="3"/>
      <c r="GB108" s="3"/>
      <c r="GC108" s="3"/>
      <c r="GD108" s="3"/>
      <c r="GE108" s="3"/>
      <c r="GF108" s="3"/>
      <c r="GG108" s="3"/>
      <c r="GH108" s="3"/>
      <c r="GI108" s="3"/>
      <c r="GJ108" s="3"/>
      <c r="GK108" s="3"/>
      <c r="GL108" s="3"/>
      <c r="GM108" s="3"/>
      <c r="GN108" s="3"/>
      <c r="GO108" s="3"/>
      <c r="GP108" s="3"/>
      <c r="GQ108" s="3"/>
      <c r="GR108" s="3"/>
      <c r="GS108" s="3"/>
      <c r="GT108" s="3"/>
      <c r="GU108" s="3"/>
      <c r="GV108" s="3"/>
      <c r="GW108" s="3"/>
      <c r="GX108" s="3"/>
      <c r="GY108" s="3"/>
      <c r="GZ108" s="3"/>
      <c r="HA108" s="3"/>
      <c r="HB108" s="3"/>
      <c r="HC108" s="3"/>
      <c r="HD108" s="3"/>
      <c r="HE108" s="3"/>
      <c r="HF108" s="3"/>
      <c r="HG108" s="3"/>
      <c r="HH108" s="3"/>
      <c r="HI108" s="3"/>
      <c r="HJ108" s="3"/>
      <c r="HK108" s="3"/>
      <c r="HL108" s="3"/>
      <c r="HM108" s="3"/>
      <c r="HN108" s="3"/>
      <c r="HO108" s="3"/>
      <c r="HP108" s="3"/>
      <c r="HQ108" s="3"/>
      <c r="HR108" s="3"/>
      <c r="HS108" s="3"/>
      <c r="HT108" s="3"/>
      <c r="HU108" s="3"/>
      <c r="HV108" s="3"/>
      <c r="HW108" s="3"/>
      <c r="HX108" s="3"/>
      <c r="HY108" s="3"/>
      <c r="HZ108" s="3"/>
      <c r="IA108" s="3"/>
      <c r="IB108" s="3"/>
      <c r="IC108" s="3"/>
      <c r="ID108" s="3"/>
      <c r="IE108" s="3"/>
      <c r="IF108" s="3"/>
      <c r="IG108" s="3"/>
      <c r="IH108" s="3"/>
      <c r="II108" s="3"/>
      <c r="IJ108" s="3"/>
      <c r="IK108" s="3"/>
      <c r="IL108" s="3"/>
      <c r="IM108" s="3"/>
    </row>
    <row r="109" spans="1:247" ht="13.8" x14ac:dyDescent="0.3">
      <c r="A109" s="3"/>
      <c r="B109" s="3"/>
      <c r="C109" s="3"/>
      <c r="D109" s="3"/>
      <c r="E109" s="3"/>
      <c r="F109" s="3"/>
      <c r="G109" s="3"/>
      <c r="H109" s="3"/>
      <c r="I109" s="3"/>
      <c r="J109" s="3"/>
      <c r="K109" s="3"/>
      <c r="L109" s="3"/>
      <c r="M109" s="3"/>
      <c r="N109" s="3"/>
      <c r="O109" s="3"/>
      <c r="P109" s="3"/>
      <c r="Q109" s="3"/>
      <c r="R109" s="3"/>
      <c r="S109" s="3"/>
      <c r="T109" s="3"/>
      <c r="CK109" s="3"/>
      <c r="CL109" s="3"/>
      <c r="CM109" s="3"/>
      <c r="CN109" s="3"/>
      <c r="CO109" s="3"/>
      <c r="CP109" s="3"/>
      <c r="CQ109" s="3"/>
      <c r="CR109" s="3"/>
      <c r="CS109" s="3"/>
      <c r="CT109" s="3"/>
      <c r="CU109" s="10"/>
      <c r="DG109" s="74"/>
      <c r="DK109" s="74"/>
      <c r="DQ109" s="12"/>
      <c r="DR109" s="12"/>
      <c r="DS109" s="12"/>
      <c r="DT109" s="3"/>
      <c r="DU109" s="3"/>
      <c r="DV109" s="3"/>
      <c r="DW109" s="3"/>
      <c r="DX109" s="3"/>
      <c r="DY109" s="3"/>
      <c r="DZ109" s="3"/>
      <c r="EA109" s="3"/>
      <c r="EB109" s="3"/>
      <c r="EC109" s="3"/>
      <c r="ED109" s="3"/>
      <c r="EE109" s="3"/>
      <c r="EF109" s="3"/>
      <c r="EG109" s="3"/>
      <c r="EH109" s="3"/>
      <c r="EI109" s="3"/>
      <c r="EJ109" s="3"/>
      <c r="EK109" s="3"/>
      <c r="EL109" s="3"/>
      <c r="EM109" s="3"/>
      <c r="EN109" s="3"/>
      <c r="EO109" s="3"/>
      <c r="EP109" s="3"/>
      <c r="EQ109" s="3"/>
      <c r="ER109" s="3"/>
      <c r="ES109" s="3"/>
      <c r="ET109" s="3"/>
      <c r="EU109" s="3"/>
      <c r="EV109" s="3"/>
      <c r="EW109" s="3"/>
      <c r="EX109" s="3"/>
      <c r="EY109" s="3"/>
      <c r="EZ109" s="3"/>
      <c r="FA109" s="3"/>
      <c r="FB109" s="3"/>
      <c r="FC109" s="3"/>
      <c r="FD109" s="3"/>
      <c r="FE109" s="3"/>
      <c r="FF109" s="3"/>
      <c r="FG109" s="3"/>
      <c r="FH109" s="3"/>
      <c r="FI109" s="3"/>
      <c r="FJ109" s="3"/>
      <c r="FK109" s="3"/>
      <c r="FL109" s="3"/>
      <c r="FM109" s="3"/>
      <c r="FN109" s="3"/>
      <c r="FO109" s="3"/>
      <c r="FP109" s="3"/>
      <c r="FQ109" s="3"/>
      <c r="FR109" s="3"/>
      <c r="FS109" s="3"/>
      <c r="FT109" s="3"/>
      <c r="FU109" s="3"/>
      <c r="FV109" s="3"/>
      <c r="FW109" s="3"/>
      <c r="FX109" s="3"/>
      <c r="FY109" s="3"/>
      <c r="FZ109" s="3"/>
      <c r="GA109" s="3"/>
      <c r="GB109" s="3"/>
      <c r="GC109" s="3"/>
      <c r="GD109" s="3"/>
      <c r="GE109" s="3"/>
      <c r="GF109" s="3"/>
      <c r="GG109" s="3"/>
      <c r="GH109" s="3"/>
      <c r="GI109" s="3"/>
      <c r="GJ109" s="3"/>
      <c r="GK109" s="3"/>
      <c r="GL109" s="3"/>
      <c r="GM109" s="3"/>
      <c r="GN109" s="3"/>
      <c r="GO109" s="3"/>
      <c r="GP109" s="3"/>
      <c r="GQ109" s="3"/>
      <c r="GR109" s="3"/>
      <c r="GS109" s="3"/>
      <c r="GT109" s="3"/>
      <c r="GU109" s="3"/>
      <c r="GV109" s="3"/>
      <c r="GW109" s="3"/>
      <c r="GX109" s="3"/>
      <c r="GY109" s="3"/>
      <c r="GZ109" s="3"/>
      <c r="HA109" s="3"/>
      <c r="HB109" s="3"/>
      <c r="HC109" s="3"/>
      <c r="HD109" s="3"/>
      <c r="HE109" s="3"/>
      <c r="HF109" s="3"/>
      <c r="HG109" s="3"/>
      <c r="HH109" s="3"/>
      <c r="HI109" s="3"/>
      <c r="HJ109" s="3"/>
      <c r="HK109" s="3"/>
      <c r="HL109" s="3"/>
      <c r="HM109" s="3"/>
      <c r="HN109" s="3"/>
      <c r="HO109" s="3"/>
      <c r="HP109" s="3"/>
      <c r="HQ109" s="3"/>
      <c r="HR109" s="3"/>
      <c r="HS109" s="3"/>
      <c r="HT109" s="3"/>
      <c r="HU109" s="3"/>
      <c r="HV109" s="3"/>
      <c r="HW109" s="3"/>
      <c r="HX109" s="3"/>
      <c r="HY109" s="3"/>
      <c r="HZ109" s="3"/>
      <c r="IA109" s="3"/>
      <c r="IB109" s="3"/>
      <c r="IC109" s="3"/>
      <c r="ID109" s="3"/>
      <c r="IE109" s="3"/>
      <c r="IF109" s="3"/>
      <c r="IG109" s="3"/>
      <c r="IH109" s="3"/>
      <c r="II109" s="3"/>
      <c r="IJ109" s="3"/>
      <c r="IK109" s="3"/>
      <c r="IL109" s="3"/>
      <c r="IM109" s="3"/>
    </row>
    <row r="110" spans="1:247" ht="13.8" x14ac:dyDescent="0.3">
      <c r="A110" s="3"/>
      <c r="B110" s="3"/>
      <c r="C110" s="3"/>
      <c r="D110" s="3"/>
      <c r="E110" s="3"/>
      <c r="F110" s="3"/>
      <c r="G110" s="3"/>
      <c r="H110" s="3"/>
      <c r="I110" s="3"/>
      <c r="J110" s="3"/>
      <c r="K110" s="3"/>
      <c r="L110" s="3"/>
      <c r="M110" s="3"/>
      <c r="N110" s="3"/>
      <c r="O110" s="3"/>
      <c r="P110" s="3"/>
      <c r="Q110" s="3"/>
      <c r="R110" s="3"/>
      <c r="S110" s="3"/>
      <c r="T110" s="3"/>
      <c r="CK110" s="3"/>
      <c r="CL110" s="3"/>
      <c r="CM110" s="3"/>
      <c r="CN110" s="3"/>
      <c r="CO110" s="3"/>
      <c r="CP110" s="3"/>
      <c r="CQ110" s="3"/>
      <c r="CR110" s="3"/>
      <c r="CS110" s="3"/>
      <c r="CT110" s="3"/>
      <c r="CU110" s="10"/>
      <c r="DG110" s="74"/>
      <c r="DK110" s="74"/>
      <c r="DQ110" s="12"/>
      <c r="DR110" s="12"/>
      <c r="DS110" s="12"/>
      <c r="DT110" s="3"/>
      <c r="DU110" s="3"/>
      <c r="DV110" s="3"/>
      <c r="DW110" s="3"/>
      <c r="DX110" s="3"/>
      <c r="DY110" s="3"/>
      <c r="DZ110" s="3"/>
      <c r="EA110" s="3"/>
      <c r="EB110" s="3"/>
      <c r="EC110" s="3"/>
      <c r="ED110" s="3"/>
      <c r="EE110" s="3"/>
      <c r="EF110" s="3"/>
      <c r="EG110" s="3"/>
      <c r="EH110" s="3"/>
      <c r="EI110" s="3"/>
      <c r="EJ110" s="3"/>
      <c r="EK110" s="3"/>
      <c r="EL110" s="3"/>
      <c r="EM110" s="3"/>
      <c r="EN110" s="3"/>
      <c r="EO110" s="3"/>
      <c r="EP110" s="3"/>
      <c r="EQ110" s="3"/>
      <c r="ER110" s="3"/>
      <c r="ES110" s="3"/>
      <c r="ET110" s="3"/>
      <c r="EU110" s="3"/>
      <c r="EV110" s="3"/>
      <c r="EW110" s="3"/>
      <c r="EX110" s="3"/>
      <c r="EY110" s="3"/>
      <c r="EZ110" s="3"/>
      <c r="FA110" s="3"/>
      <c r="FB110" s="3"/>
      <c r="FC110" s="3"/>
      <c r="FD110" s="3"/>
      <c r="FE110" s="3"/>
      <c r="FF110" s="3"/>
      <c r="FG110" s="3"/>
      <c r="FH110" s="3"/>
      <c r="FI110" s="3"/>
      <c r="FJ110" s="3"/>
      <c r="FK110" s="3"/>
      <c r="FL110" s="3"/>
      <c r="FM110" s="3"/>
      <c r="FN110" s="3"/>
      <c r="FO110" s="3"/>
      <c r="FP110" s="3"/>
      <c r="FQ110" s="3"/>
      <c r="FR110" s="3"/>
      <c r="FS110" s="3"/>
      <c r="FT110" s="3"/>
      <c r="FU110" s="3"/>
      <c r="FV110" s="3"/>
      <c r="FW110" s="3"/>
      <c r="FX110" s="3"/>
      <c r="FY110" s="3"/>
      <c r="FZ110" s="3"/>
      <c r="GA110" s="3"/>
      <c r="GB110" s="3"/>
      <c r="GC110" s="3"/>
      <c r="GD110" s="3"/>
      <c r="GE110" s="3"/>
      <c r="GF110" s="3"/>
      <c r="GG110" s="3"/>
      <c r="GH110" s="3"/>
      <c r="GI110" s="3"/>
      <c r="GJ110" s="3"/>
      <c r="GK110" s="3"/>
      <c r="GL110" s="3"/>
      <c r="GM110" s="3"/>
      <c r="GN110" s="3"/>
      <c r="GO110" s="3"/>
      <c r="GP110" s="3"/>
      <c r="GQ110" s="3"/>
      <c r="GR110" s="3"/>
      <c r="GS110" s="3"/>
      <c r="GT110" s="3"/>
      <c r="GU110" s="3"/>
      <c r="GV110" s="3"/>
      <c r="GW110" s="3"/>
      <c r="GX110" s="3"/>
      <c r="GY110" s="3"/>
      <c r="GZ110" s="3"/>
      <c r="HA110" s="3"/>
      <c r="HB110" s="3"/>
      <c r="HC110" s="3"/>
      <c r="HD110" s="3"/>
      <c r="HE110" s="3"/>
      <c r="HF110" s="3"/>
      <c r="HG110" s="3"/>
      <c r="HH110" s="3"/>
      <c r="HI110" s="3"/>
      <c r="HJ110" s="3"/>
      <c r="HK110" s="3"/>
      <c r="HL110" s="3"/>
      <c r="HM110" s="3"/>
      <c r="HN110" s="3"/>
      <c r="HO110" s="3"/>
      <c r="HP110" s="3"/>
      <c r="HQ110" s="3"/>
      <c r="HR110" s="3"/>
      <c r="HS110" s="3"/>
      <c r="HT110" s="3"/>
      <c r="HU110" s="3"/>
      <c r="HV110" s="3"/>
      <c r="HW110" s="3"/>
      <c r="HX110" s="3"/>
      <c r="HY110" s="3"/>
      <c r="HZ110" s="3"/>
      <c r="IA110" s="3"/>
      <c r="IB110" s="3"/>
      <c r="IC110" s="3"/>
      <c r="ID110" s="3"/>
      <c r="IE110" s="3"/>
      <c r="IF110" s="3"/>
      <c r="IG110" s="3"/>
      <c r="IH110" s="3"/>
      <c r="II110" s="3"/>
      <c r="IJ110" s="3"/>
      <c r="IK110" s="3"/>
      <c r="IL110" s="3"/>
      <c r="IM110" s="3"/>
    </row>
    <row r="111" spans="1:247" ht="13.8" x14ac:dyDescent="0.3">
      <c r="A111" s="3"/>
      <c r="B111" s="3"/>
      <c r="C111" s="3"/>
      <c r="D111" s="3"/>
      <c r="E111" s="3"/>
      <c r="F111" s="3"/>
      <c r="G111" s="3"/>
      <c r="H111" s="3"/>
      <c r="I111" s="3"/>
      <c r="J111" s="3"/>
      <c r="K111" s="3"/>
      <c r="L111" s="3"/>
      <c r="M111" s="3"/>
      <c r="N111" s="3"/>
      <c r="O111" s="3"/>
      <c r="P111" s="3"/>
      <c r="Q111" s="3"/>
      <c r="R111" s="3"/>
      <c r="S111" s="3"/>
      <c r="T111" s="3"/>
      <c r="CK111" s="3"/>
      <c r="CL111" s="3"/>
      <c r="CM111" s="3"/>
      <c r="CN111" s="3"/>
      <c r="CO111" s="3"/>
      <c r="CP111" s="3"/>
      <c r="CQ111" s="3"/>
      <c r="CR111" s="3"/>
      <c r="CS111" s="3"/>
      <c r="CT111" s="3"/>
      <c r="CU111" s="10"/>
      <c r="DG111" s="74"/>
      <c r="DK111" s="74"/>
      <c r="DQ111" s="12"/>
      <c r="DR111" s="12"/>
      <c r="DS111" s="12"/>
      <c r="DT111" s="3"/>
      <c r="DU111" s="3"/>
      <c r="DV111" s="3"/>
      <c r="DW111" s="3"/>
      <c r="DX111" s="3"/>
      <c r="DY111" s="3"/>
      <c r="DZ111" s="3"/>
      <c r="EA111" s="3"/>
      <c r="EB111" s="3"/>
      <c r="EC111" s="3"/>
      <c r="ED111" s="3"/>
      <c r="EE111" s="3"/>
      <c r="EF111" s="3"/>
      <c r="EG111" s="3"/>
      <c r="EH111" s="3"/>
      <c r="EI111" s="3"/>
      <c r="EJ111" s="3"/>
      <c r="EK111" s="3"/>
      <c r="EL111" s="3"/>
      <c r="EM111" s="3"/>
      <c r="EN111" s="3"/>
      <c r="EO111" s="3"/>
      <c r="EP111" s="3"/>
      <c r="EQ111" s="3"/>
      <c r="ER111" s="3"/>
      <c r="ES111" s="3"/>
      <c r="ET111" s="3"/>
      <c r="EU111" s="3"/>
      <c r="EV111" s="3"/>
      <c r="EW111" s="3"/>
      <c r="EX111" s="3"/>
      <c r="EY111" s="3"/>
      <c r="EZ111" s="3"/>
      <c r="FA111" s="3"/>
      <c r="FB111" s="3"/>
      <c r="FC111" s="3"/>
      <c r="FD111" s="3"/>
      <c r="FE111" s="3"/>
      <c r="FF111" s="3"/>
      <c r="FG111" s="3"/>
      <c r="FH111" s="3"/>
      <c r="FI111" s="3"/>
      <c r="FJ111" s="3"/>
      <c r="FK111" s="3"/>
      <c r="FL111" s="3"/>
      <c r="FM111" s="3"/>
      <c r="FN111" s="3"/>
      <c r="FO111" s="3"/>
      <c r="FP111" s="3"/>
      <c r="FQ111" s="3"/>
      <c r="FR111" s="3"/>
      <c r="FS111" s="3"/>
      <c r="FT111" s="3"/>
      <c r="FU111" s="3"/>
      <c r="FV111" s="3"/>
      <c r="FW111" s="3"/>
      <c r="FX111" s="3"/>
      <c r="FY111" s="3"/>
      <c r="FZ111" s="3"/>
      <c r="GA111" s="3"/>
      <c r="GB111" s="3"/>
      <c r="GC111" s="3"/>
      <c r="GD111" s="3"/>
      <c r="GE111" s="3"/>
      <c r="GF111" s="3"/>
      <c r="GG111" s="3"/>
      <c r="GH111" s="3"/>
      <c r="GI111" s="3"/>
      <c r="GJ111" s="3"/>
      <c r="GK111" s="3"/>
      <c r="GL111" s="3"/>
      <c r="GM111" s="3"/>
      <c r="GN111" s="3"/>
      <c r="GO111" s="3"/>
      <c r="GP111" s="3"/>
      <c r="GQ111" s="3"/>
      <c r="GR111" s="3"/>
      <c r="GS111" s="3"/>
      <c r="GT111" s="3"/>
      <c r="GU111" s="3"/>
      <c r="GV111" s="3"/>
      <c r="GW111" s="3"/>
      <c r="GX111" s="3"/>
      <c r="GY111" s="3"/>
      <c r="GZ111" s="3"/>
      <c r="HA111" s="3"/>
      <c r="HB111" s="3"/>
      <c r="HC111" s="3"/>
      <c r="HD111" s="3"/>
      <c r="HE111" s="3"/>
      <c r="HF111" s="3"/>
      <c r="HG111" s="3"/>
      <c r="HH111" s="3"/>
      <c r="HI111" s="3"/>
      <c r="HJ111" s="3"/>
      <c r="HK111" s="3"/>
      <c r="HL111" s="3"/>
      <c r="HM111" s="3"/>
      <c r="HN111" s="3"/>
      <c r="HO111" s="3"/>
      <c r="HP111" s="3"/>
      <c r="HQ111" s="3"/>
      <c r="HR111" s="3"/>
      <c r="HS111" s="3"/>
      <c r="HT111" s="3"/>
      <c r="HU111" s="3"/>
      <c r="HV111" s="3"/>
      <c r="HW111" s="3"/>
      <c r="HX111" s="3"/>
      <c r="HY111" s="3"/>
      <c r="HZ111" s="3"/>
      <c r="IA111" s="3"/>
      <c r="IB111" s="3"/>
      <c r="IC111" s="3"/>
      <c r="ID111" s="3"/>
      <c r="IE111" s="3"/>
      <c r="IF111" s="3"/>
      <c r="IG111" s="3"/>
      <c r="IH111" s="3"/>
      <c r="II111" s="3"/>
      <c r="IJ111" s="3"/>
      <c r="IK111" s="3"/>
      <c r="IL111" s="3"/>
      <c r="IM111" s="3"/>
    </row>
    <row r="112" spans="1:247" ht="13.8" x14ac:dyDescent="0.3">
      <c r="A112" s="3"/>
      <c r="B112" s="3"/>
      <c r="C112" s="3"/>
      <c r="D112" s="3"/>
      <c r="E112" s="3"/>
      <c r="F112" s="3"/>
      <c r="G112" s="3"/>
      <c r="H112" s="3"/>
      <c r="I112" s="3"/>
      <c r="J112" s="3"/>
      <c r="K112" s="3"/>
      <c r="L112" s="3"/>
      <c r="M112" s="3"/>
      <c r="N112" s="3"/>
      <c r="O112" s="3"/>
      <c r="P112" s="3"/>
      <c r="Q112" s="3"/>
      <c r="R112" s="3"/>
      <c r="S112" s="3"/>
      <c r="T112" s="3"/>
      <c r="CK112" s="3"/>
      <c r="CL112" s="3"/>
      <c r="CM112" s="3"/>
      <c r="CN112" s="3"/>
      <c r="CO112" s="3"/>
      <c r="CP112" s="3"/>
      <c r="CQ112" s="3"/>
      <c r="CR112" s="3"/>
      <c r="CS112" s="3"/>
      <c r="CT112" s="3"/>
      <c r="CU112" s="10"/>
      <c r="DG112" s="74"/>
      <c r="DK112" s="74"/>
      <c r="DQ112" s="12"/>
      <c r="DR112" s="12"/>
      <c r="DS112" s="12"/>
      <c r="DT112" s="3"/>
      <c r="DU112" s="3"/>
      <c r="DV112" s="3"/>
      <c r="DW112" s="3"/>
      <c r="DX112" s="3"/>
      <c r="DY112" s="3"/>
      <c r="DZ112" s="3"/>
      <c r="EA112" s="3"/>
      <c r="EB112" s="3"/>
      <c r="EC112" s="3"/>
      <c r="ED112" s="3"/>
      <c r="EE112" s="3"/>
      <c r="EF112" s="3"/>
      <c r="EG112" s="3"/>
      <c r="EH112" s="3"/>
      <c r="EI112" s="3"/>
      <c r="EJ112" s="3"/>
      <c r="EK112" s="3"/>
      <c r="EL112" s="3"/>
      <c r="EM112" s="3"/>
      <c r="EN112" s="3"/>
      <c r="EO112" s="3"/>
      <c r="EP112" s="3"/>
      <c r="EQ112" s="3"/>
      <c r="ER112" s="3"/>
      <c r="ES112" s="3"/>
      <c r="ET112" s="3"/>
      <c r="EU112" s="3"/>
      <c r="EV112" s="3"/>
      <c r="EW112" s="3"/>
      <c r="EX112" s="3"/>
      <c r="EY112" s="3"/>
      <c r="EZ112" s="3"/>
      <c r="FA112" s="3"/>
      <c r="FB112" s="3"/>
      <c r="FC112" s="3"/>
      <c r="FD112" s="3"/>
      <c r="FE112" s="3"/>
      <c r="FF112" s="3"/>
      <c r="FG112" s="3"/>
      <c r="FH112" s="3"/>
      <c r="FI112" s="3"/>
      <c r="FJ112" s="3"/>
      <c r="FK112" s="3"/>
      <c r="FL112" s="3"/>
      <c r="FM112" s="3"/>
      <c r="FN112" s="3"/>
      <c r="FO112" s="3"/>
      <c r="FP112" s="3"/>
      <c r="FQ112" s="3"/>
      <c r="FR112" s="3"/>
      <c r="FS112" s="3"/>
      <c r="FT112" s="3"/>
      <c r="FU112" s="3"/>
      <c r="FV112" s="3"/>
      <c r="FW112" s="3"/>
      <c r="FX112" s="3"/>
      <c r="FY112" s="3"/>
      <c r="FZ112" s="3"/>
      <c r="GA112" s="3"/>
      <c r="GB112" s="3"/>
      <c r="GC112" s="3"/>
      <c r="GD112" s="3"/>
      <c r="GE112" s="3"/>
      <c r="GF112" s="3"/>
      <c r="GG112" s="3"/>
      <c r="GH112" s="3"/>
      <c r="GI112" s="3"/>
      <c r="GJ112" s="3"/>
      <c r="GK112" s="3"/>
      <c r="GL112" s="3"/>
      <c r="GM112" s="3"/>
      <c r="GN112" s="3"/>
      <c r="GO112" s="3"/>
      <c r="GP112" s="3"/>
      <c r="GQ112" s="3"/>
      <c r="GR112" s="3"/>
      <c r="GS112" s="3"/>
      <c r="GT112" s="3"/>
      <c r="GU112" s="3"/>
      <c r="GV112" s="3"/>
      <c r="GW112" s="3"/>
      <c r="GX112" s="3"/>
      <c r="GY112" s="3"/>
      <c r="GZ112" s="3"/>
      <c r="HA112" s="3"/>
      <c r="HB112" s="3"/>
      <c r="HC112" s="3"/>
      <c r="HD112" s="3"/>
      <c r="HE112" s="3"/>
      <c r="HF112" s="3"/>
      <c r="HG112" s="3"/>
      <c r="HH112" s="3"/>
      <c r="HI112" s="3"/>
      <c r="HJ112" s="3"/>
      <c r="HK112" s="3"/>
      <c r="HL112" s="3"/>
      <c r="HM112" s="3"/>
      <c r="HN112" s="3"/>
      <c r="HO112" s="3"/>
      <c r="HP112" s="3"/>
      <c r="HQ112" s="3"/>
      <c r="HR112" s="3"/>
      <c r="HS112" s="3"/>
      <c r="HT112" s="3"/>
      <c r="HU112" s="3"/>
      <c r="HV112" s="3"/>
      <c r="HW112" s="3"/>
      <c r="HX112" s="3"/>
      <c r="HY112" s="3"/>
      <c r="HZ112" s="3"/>
      <c r="IA112" s="3"/>
      <c r="IB112" s="3"/>
      <c r="IC112" s="3"/>
      <c r="ID112" s="3"/>
      <c r="IE112" s="3"/>
      <c r="IF112" s="3"/>
      <c r="IG112" s="3"/>
      <c r="IH112" s="3"/>
      <c r="II112" s="3"/>
      <c r="IJ112" s="3"/>
      <c r="IK112" s="3"/>
      <c r="IL112" s="3"/>
      <c r="IM112" s="3"/>
    </row>
    <row r="113" spans="1:247" ht="13.8" x14ac:dyDescent="0.3">
      <c r="A113" s="3"/>
      <c r="B113" s="3"/>
      <c r="C113" s="3"/>
      <c r="D113" s="3"/>
      <c r="E113" s="3"/>
      <c r="F113" s="3"/>
      <c r="G113" s="3"/>
      <c r="H113" s="3"/>
      <c r="I113" s="3"/>
      <c r="J113" s="3"/>
      <c r="K113" s="3"/>
      <c r="L113" s="3"/>
      <c r="M113" s="3"/>
      <c r="N113" s="3"/>
      <c r="O113" s="3"/>
      <c r="P113" s="3"/>
      <c r="Q113" s="3"/>
      <c r="R113" s="3"/>
      <c r="S113" s="3"/>
      <c r="T113" s="3"/>
      <c r="CK113" s="3"/>
      <c r="CL113" s="3"/>
      <c r="CM113" s="3"/>
      <c r="CN113" s="3"/>
      <c r="CO113" s="3"/>
      <c r="CP113" s="3"/>
      <c r="CQ113" s="3"/>
      <c r="CR113" s="3"/>
      <c r="CS113" s="3"/>
      <c r="CT113" s="3"/>
      <c r="CU113" s="10"/>
      <c r="DG113" s="74"/>
      <c r="DK113" s="74"/>
      <c r="DQ113" s="12"/>
      <c r="DR113" s="12"/>
      <c r="DS113" s="12"/>
      <c r="DT113" s="3"/>
      <c r="DU113" s="3"/>
      <c r="DV113" s="3"/>
      <c r="DW113" s="3"/>
      <c r="DX113" s="3"/>
      <c r="DY113" s="3"/>
      <c r="DZ113" s="3"/>
      <c r="EA113" s="3"/>
      <c r="EB113" s="3"/>
      <c r="EC113" s="3"/>
      <c r="ED113" s="3"/>
      <c r="EE113" s="3"/>
      <c r="EF113" s="3"/>
      <c r="EG113" s="3"/>
      <c r="EH113" s="3"/>
      <c r="EI113" s="3"/>
      <c r="EJ113" s="3"/>
      <c r="EK113" s="3"/>
      <c r="EL113" s="3"/>
      <c r="EM113" s="3"/>
      <c r="EN113" s="3"/>
      <c r="EO113" s="3"/>
      <c r="EP113" s="3"/>
      <c r="EQ113" s="3"/>
      <c r="ER113" s="3"/>
      <c r="ES113" s="3"/>
      <c r="ET113" s="3"/>
      <c r="EU113" s="3"/>
      <c r="EV113" s="3"/>
      <c r="EW113" s="3"/>
      <c r="EX113" s="3"/>
      <c r="EY113" s="3"/>
      <c r="EZ113" s="3"/>
      <c r="FA113" s="3"/>
      <c r="FB113" s="3"/>
      <c r="FC113" s="3"/>
      <c r="FD113" s="3"/>
      <c r="FE113" s="3"/>
      <c r="FF113" s="3"/>
      <c r="FG113" s="3"/>
      <c r="FH113" s="3"/>
      <c r="FI113" s="3"/>
      <c r="FJ113" s="3"/>
      <c r="FK113" s="3"/>
      <c r="FL113" s="3"/>
      <c r="FM113" s="3"/>
      <c r="FN113" s="3"/>
      <c r="FO113" s="3"/>
      <c r="FP113" s="3"/>
      <c r="FQ113" s="3"/>
      <c r="FR113" s="3"/>
      <c r="FS113" s="3"/>
      <c r="FT113" s="3"/>
      <c r="FU113" s="3"/>
      <c r="FV113" s="3"/>
      <c r="FW113" s="3"/>
      <c r="FX113" s="3"/>
      <c r="FY113" s="3"/>
      <c r="FZ113" s="3"/>
      <c r="GA113" s="3"/>
      <c r="GB113" s="3"/>
      <c r="GC113" s="3"/>
      <c r="GD113" s="3"/>
      <c r="GE113" s="3"/>
      <c r="GF113" s="3"/>
      <c r="GG113" s="3"/>
      <c r="GH113" s="3"/>
      <c r="GI113" s="3"/>
      <c r="GJ113" s="3"/>
      <c r="GK113" s="3"/>
      <c r="GL113" s="3"/>
      <c r="GM113" s="3"/>
      <c r="GN113" s="3"/>
      <c r="GO113" s="3"/>
      <c r="GP113" s="3"/>
      <c r="GQ113" s="3"/>
      <c r="GR113" s="3"/>
      <c r="GS113" s="3"/>
      <c r="GT113" s="3"/>
      <c r="GU113" s="3"/>
      <c r="GV113" s="3"/>
      <c r="GW113" s="3"/>
      <c r="GX113" s="3"/>
      <c r="GY113" s="3"/>
      <c r="GZ113" s="3"/>
      <c r="HA113" s="3"/>
      <c r="HB113" s="3"/>
      <c r="HC113" s="3"/>
      <c r="HD113" s="3"/>
      <c r="HE113" s="3"/>
      <c r="HF113" s="3"/>
      <c r="HG113" s="3"/>
      <c r="HH113" s="3"/>
      <c r="HI113" s="3"/>
      <c r="HJ113" s="3"/>
      <c r="HK113" s="3"/>
      <c r="HL113" s="3"/>
      <c r="HM113" s="3"/>
      <c r="HN113" s="3"/>
      <c r="HO113" s="3"/>
      <c r="HP113" s="3"/>
      <c r="HQ113" s="3"/>
      <c r="HR113" s="3"/>
      <c r="HS113" s="3"/>
      <c r="HT113" s="3"/>
      <c r="HU113" s="3"/>
      <c r="HV113" s="3"/>
      <c r="HW113" s="3"/>
      <c r="HX113" s="3"/>
      <c r="HY113" s="3"/>
      <c r="HZ113" s="3"/>
      <c r="IA113" s="3"/>
      <c r="IB113" s="3"/>
      <c r="IC113" s="3"/>
      <c r="ID113" s="3"/>
      <c r="IE113" s="3"/>
      <c r="IF113" s="3"/>
      <c r="IG113" s="3"/>
      <c r="IH113" s="3"/>
      <c r="II113" s="3"/>
      <c r="IJ113" s="3"/>
      <c r="IK113" s="3"/>
      <c r="IL113" s="3"/>
      <c r="IM113" s="3"/>
    </row>
    <row r="114" spans="1:247" ht="13.8" x14ac:dyDescent="0.3">
      <c r="A114" s="3"/>
      <c r="B114" s="3"/>
      <c r="C114" s="3"/>
      <c r="D114" s="3"/>
      <c r="E114" s="3"/>
      <c r="F114" s="3"/>
      <c r="G114" s="3"/>
      <c r="H114" s="3"/>
      <c r="I114" s="3"/>
      <c r="J114" s="3"/>
      <c r="K114" s="3"/>
      <c r="L114" s="3"/>
      <c r="M114" s="3"/>
      <c r="N114" s="3"/>
      <c r="O114" s="3"/>
      <c r="P114" s="3"/>
      <c r="Q114" s="3"/>
      <c r="R114" s="3"/>
      <c r="S114" s="3"/>
      <c r="T114" s="3"/>
      <c r="CK114" s="3"/>
      <c r="CL114" s="3"/>
      <c r="CM114" s="3"/>
      <c r="CN114" s="3"/>
      <c r="CO114" s="3"/>
      <c r="CP114" s="3"/>
      <c r="CQ114" s="3"/>
      <c r="CR114" s="3"/>
      <c r="CS114" s="3"/>
      <c r="CT114" s="3"/>
      <c r="CU114" s="10"/>
      <c r="DG114" s="74"/>
      <c r="DK114" s="74"/>
      <c r="DQ114" s="12"/>
      <c r="DR114" s="12"/>
      <c r="DS114" s="12"/>
      <c r="DT114" s="3"/>
      <c r="DU114" s="3"/>
      <c r="DV114" s="3"/>
      <c r="DW114" s="3"/>
      <c r="DX114" s="3"/>
      <c r="DY114" s="3"/>
      <c r="DZ114" s="3"/>
      <c r="EA114" s="3"/>
      <c r="EB114" s="3"/>
      <c r="EC114" s="3"/>
      <c r="ED114" s="3"/>
      <c r="EE114" s="3"/>
      <c r="EF114" s="3"/>
      <c r="EG114" s="3"/>
      <c r="EH114" s="3"/>
      <c r="EI114" s="3"/>
      <c r="EJ114" s="3"/>
      <c r="EK114" s="3"/>
      <c r="EL114" s="3"/>
      <c r="EM114" s="3"/>
      <c r="EN114" s="3"/>
      <c r="EO114" s="3"/>
      <c r="EP114" s="3"/>
      <c r="EQ114" s="3"/>
      <c r="ER114" s="3"/>
      <c r="ES114" s="3"/>
      <c r="ET114" s="3"/>
      <c r="EU114" s="3"/>
      <c r="EV114" s="3"/>
      <c r="EW114" s="3"/>
      <c r="EX114" s="3"/>
      <c r="EY114" s="3"/>
      <c r="EZ114" s="3"/>
      <c r="FA114" s="3"/>
      <c r="FB114" s="3"/>
      <c r="FC114" s="3"/>
      <c r="FD114" s="3"/>
      <c r="FE114" s="3"/>
      <c r="FF114" s="3"/>
      <c r="FG114" s="3"/>
      <c r="FH114" s="3"/>
      <c r="FI114" s="3"/>
      <c r="FJ114" s="3"/>
      <c r="FK114" s="3"/>
      <c r="FL114" s="3"/>
      <c r="FM114" s="3"/>
      <c r="FN114" s="3"/>
      <c r="FO114" s="3"/>
      <c r="FP114" s="3"/>
      <c r="FQ114" s="3"/>
      <c r="FR114" s="3"/>
      <c r="FS114" s="3"/>
      <c r="FT114" s="3"/>
      <c r="FU114" s="3"/>
      <c r="FV114" s="3"/>
      <c r="FW114" s="3"/>
      <c r="FX114" s="3"/>
      <c r="FY114" s="3"/>
      <c r="FZ114" s="3"/>
      <c r="GA114" s="3"/>
      <c r="GB114" s="3"/>
      <c r="GC114" s="3"/>
      <c r="GD114" s="3"/>
      <c r="GE114" s="3"/>
      <c r="GF114" s="3"/>
      <c r="GG114" s="3"/>
      <c r="GH114" s="3"/>
      <c r="GI114" s="3"/>
      <c r="GJ114" s="3"/>
      <c r="GK114" s="3"/>
      <c r="GL114" s="3"/>
      <c r="GM114" s="3"/>
      <c r="GN114" s="3"/>
      <c r="GO114" s="3"/>
      <c r="GP114" s="3"/>
      <c r="GQ114" s="3"/>
      <c r="GR114" s="3"/>
      <c r="GS114" s="3"/>
      <c r="GT114" s="3"/>
      <c r="GU114" s="3"/>
      <c r="GV114" s="3"/>
      <c r="GW114" s="3"/>
      <c r="GX114" s="3"/>
      <c r="GY114" s="3"/>
      <c r="GZ114" s="3"/>
      <c r="HA114" s="3"/>
      <c r="HB114" s="3"/>
      <c r="HC114" s="3"/>
      <c r="HD114" s="3"/>
      <c r="HE114" s="3"/>
      <c r="HF114" s="3"/>
      <c r="HG114" s="3"/>
      <c r="HH114" s="3"/>
      <c r="HI114" s="3"/>
      <c r="HJ114" s="3"/>
      <c r="HK114" s="3"/>
      <c r="HL114" s="3"/>
      <c r="HM114" s="3"/>
      <c r="HN114" s="3"/>
      <c r="HO114" s="3"/>
      <c r="HP114" s="3"/>
      <c r="HQ114" s="3"/>
      <c r="HR114" s="3"/>
      <c r="HS114" s="3"/>
      <c r="HT114" s="3"/>
      <c r="HU114" s="3"/>
      <c r="HV114" s="3"/>
      <c r="HW114" s="3"/>
      <c r="HX114" s="3"/>
      <c r="HY114" s="3"/>
      <c r="HZ114" s="3"/>
      <c r="IA114" s="3"/>
      <c r="IB114" s="3"/>
      <c r="IC114" s="3"/>
      <c r="ID114" s="3"/>
      <c r="IE114" s="3"/>
      <c r="IF114" s="3"/>
      <c r="IG114" s="3"/>
      <c r="IH114" s="3"/>
      <c r="II114" s="3"/>
      <c r="IJ114" s="3"/>
      <c r="IK114" s="3"/>
      <c r="IL114" s="3"/>
      <c r="IM114" s="3"/>
    </row>
    <row r="115" spans="1:247" ht="13.8" x14ac:dyDescent="0.3">
      <c r="A115" s="3"/>
      <c r="B115" s="3"/>
      <c r="C115" s="3"/>
      <c r="D115" s="3"/>
      <c r="E115" s="3"/>
      <c r="F115" s="3"/>
      <c r="G115" s="3"/>
      <c r="H115" s="3"/>
      <c r="I115" s="3"/>
      <c r="J115" s="3"/>
      <c r="K115" s="3"/>
      <c r="L115" s="3"/>
      <c r="M115" s="3"/>
      <c r="N115" s="3"/>
      <c r="O115" s="3"/>
      <c r="P115" s="3"/>
      <c r="Q115" s="3"/>
      <c r="R115" s="3"/>
      <c r="S115" s="3"/>
      <c r="T115" s="3"/>
      <c r="CK115" s="3"/>
      <c r="CL115" s="3"/>
      <c r="CM115" s="3"/>
      <c r="CN115" s="3"/>
      <c r="CO115" s="3"/>
      <c r="CP115" s="3"/>
      <c r="CQ115" s="3"/>
      <c r="CR115" s="3"/>
      <c r="CS115" s="3"/>
      <c r="CT115" s="3"/>
      <c r="CU115" s="10"/>
      <c r="DG115" s="74"/>
      <c r="DK115" s="74"/>
      <c r="DQ115" s="12"/>
      <c r="DR115" s="12"/>
      <c r="DS115" s="12"/>
      <c r="DT115" s="3"/>
      <c r="DU115" s="3"/>
      <c r="DV115" s="3"/>
      <c r="DW115" s="3"/>
      <c r="DX115" s="3"/>
      <c r="DY115" s="3"/>
      <c r="DZ115" s="3"/>
      <c r="EA115" s="3"/>
      <c r="EB115" s="3"/>
      <c r="EC115" s="3"/>
      <c r="ED115" s="3"/>
      <c r="EE115" s="3"/>
      <c r="EF115" s="3"/>
      <c r="EG115" s="3"/>
      <c r="EH115" s="3"/>
      <c r="EI115" s="3"/>
      <c r="EJ115" s="3"/>
      <c r="EK115" s="3"/>
      <c r="EL115" s="3"/>
      <c r="EM115" s="3"/>
      <c r="EN115" s="3"/>
      <c r="EO115" s="3"/>
      <c r="EP115" s="3"/>
      <c r="EQ115" s="3"/>
      <c r="ER115" s="3"/>
      <c r="ES115" s="3"/>
      <c r="ET115" s="3"/>
      <c r="EU115" s="3"/>
      <c r="EV115" s="3"/>
      <c r="EW115" s="3"/>
      <c r="EX115" s="3"/>
      <c r="EY115" s="3"/>
      <c r="EZ115" s="3"/>
      <c r="FA115" s="3"/>
      <c r="FB115" s="3"/>
      <c r="FC115" s="3"/>
      <c r="FD115" s="3"/>
      <c r="FE115" s="3"/>
      <c r="FF115" s="3"/>
      <c r="FG115" s="3"/>
      <c r="FH115" s="3"/>
      <c r="FI115" s="3"/>
      <c r="FJ115" s="3"/>
      <c r="FK115" s="3"/>
      <c r="FL115" s="3"/>
      <c r="FM115" s="3"/>
      <c r="FN115" s="3"/>
      <c r="FO115" s="3"/>
      <c r="FP115" s="3"/>
      <c r="FQ115" s="3"/>
      <c r="FR115" s="3"/>
      <c r="FS115" s="3"/>
      <c r="FT115" s="3"/>
      <c r="FU115" s="3"/>
      <c r="FV115" s="3"/>
      <c r="FW115" s="3"/>
      <c r="FX115" s="3"/>
      <c r="FY115" s="3"/>
      <c r="FZ115" s="3"/>
      <c r="GA115" s="3"/>
      <c r="GB115" s="3"/>
      <c r="GC115" s="3"/>
      <c r="GD115" s="3"/>
      <c r="GE115" s="3"/>
      <c r="GF115" s="3"/>
      <c r="GG115" s="3"/>
      <c r="GH115" s="3"/>
      <c r="GI115" s="3"/>
      <c r="GJ115" s="3"/>
      <c r="GK115" s="3"/>
      <c r="GL115" s="3"/>
      <c r="GM115" s="3"/>
      <c r="GN115" s="3"/>
      <c r="GO115" s="3"/>
      <c r="GP115" s="3"/>
      <c r="GQ115" s="3"/>
      <c r="GR115" s="3"/>
      <c r="GS115" s="3"/>
      <c r="GT115" s="3"/>
      <c r="GU115" s="3"/>
      <c r="GV115" s="3"/>
      <c r="GW115" s="3"/>
      <c r="GX115" s="3"/>
      <c r="GY115" s="3"/>
      <c r="GZ115" s="3"/>
      <c r="HA115" s="3"/>
      <c r="HB115" s="3"/>
      <c r="HC115" s="3"/>
      <c r="HD115" s="3"/>
      <c r="HE115" s="3"/>
      <c r="HF115" s="3"/>
      <c r="HG115" s="3"/>
      <c r="HH115" s="3"/>
      <c r="HI115" s="3"/>
      <c r="HJ115" s="3"/>
      <c r="HK115" s="3"/>
      <c r="HL115" s="3"/>
      <c r="HM115" s="3"/>
      <c r="HN115" s="3"/>
      <c r="HO115" s="3"/>
      <c r="HP115" s="3"/>
      <c r="HQ115" s="3"/>
      <c r="HR115" s="3"/>
      <c r="HS115" s="3"/>
      <c r="HT115" s="3"/>
      <c r="HU115" s="3"/>
      <c r="HV115" s="3"/>
      <c r="HW115" s="3"/>
      <c r="HX115" s="3"/>
      <c r="HY115" s="3"/>
      <c r="HZ115" s="3"/>
      <c r="IA115" s="3"/>
      <c r="IB115" s="3"/>
      <c r="IC115" s="3"/>
      <c r="ID115" s="3"/>
      <c r="IE115" s="3"/>
      <c r="IF115" s="3"/>
      <c r="IG115" s="3"/>
      <c r="IH115" s="3"/>
      <c r="II115" s="3"/>
      <c r="IJ115" s="3"/>
      <c r="IK115" s="3"/>
      <c r="IL115" s="3"/>
      <c r="IM115" s="3"/>
    </row>
    <row r="116" spans="1:247" ht="13.8" x14ac:dyDescent="0.3">
      <c r="A116" s="3"/>
      <c r="B116" s="3"/>
      <c r="C116" s="3"/>
      <c r="D116" s="3"/>
      <c r="E116" s="3"/>
      <c r="F116" s="3"/>
      <c r="G116" s="3"/>
      <c r="H116" s="3"/>
      <c r="I116" s="3"/>
      <c r="J116" s="3"/>
      <c r="K116" s="3"/>
      <c r="L116" s="3"/>
      <c r="M116" s="3"/>
      <c r="N116" s="3"/>
      <c r="O116" s="3"/>
      <c r="P116" s="3"/>
      <c r="Q116" s="3"/>
      <c r="R116" s="3"/>
      <c r="S116" s="3"/>
      <c r="T116" s="3"/>
      <c r="CK116" s="3"/>
      <c r="CL116" s="3"/>
      <c r="CM116" s="3"/>
      <c r="CN116" s="3"/>
      <c r="CO116" s="3"/>
      <c r="CP116" s="3"/>
      <c r="CQ116" s="3"/>
      <c r="CR116" s="3"/>
      <c r="CS116" s="3"/>
      <c r="CT116" s="3"/>
      <c r="CU116" s="10"/>
      <c r="DG116" s="74"/>
      <c r="DK116" s="74"/>
      <c r="DQ116" s="12"/>
      <c r="DR116" s="12"/>
      <c r="DS116" s="12"/>
      <c r="DT116" s="3"/>
      <c r="DU116" s="3"/>
      <c r="DV116" s="3"/>
      <c r="DW116" s="3"/>
      <c r="DX116" s="3"/>
      <c r="DY116" s="3"/>
      <c r="DZ116" s="3"/>
      <c r="EA116" s="3"/>
      <c r="EB116" s="3"/>
      <c r="EC116" s="3"/>
      <c r="ED116" s="3"/>
      <c r="EE116" s="3"/>
      <c r="EF116" s="3"/>
      <c r="EG116" s="3"/>
      <c r="EH116" s="3"/>
      <c r="EI116" s="3"/>
      <c r="EJ116" s="3"/>
      <c r="EK116" s="3"/>
      <c r="EL116" s="3"/>
      <c r="EM116" s="3"/>
      <c r="EN116" s="3"/>
      <c r="EO116" s="3"/>
      <c r="EP116" s="3"/>
      <c r="EQ116" s="3"/>
      <c r="ER116" s="3"/>
      <c r="ES116" s="3"/>
      <c r="ET116" s="3"/>
      <c r="EU116" s="3"/>
      <c r="EV116" s="3"/>
      <c r="EW116" s="3"/>
      <c r="EX116" s="3"/>
      <c r="EY116" s="3"/>
      <c r="EZ116" s="3"/>
      <c r="FA116" s="3"/>
      <c r="FB116" s="3"/>
      <c r="FC116" s="3"/>
      <c r="FD116" s="3"/>
      <c r="FE116" s="3"/>
      <c r="FF116" s="3"/>
      <c r="FG116" s="3"/>
      <c r="FH116" s="3"/>
      <c r="FI116" s="3"/>
      <c r="FJ116" s="3"/>
      <c r="FK116" s="3"/>
      <c r="FL116" s="3"/>
      <c r="FM116" s="3"/>
      <c r="FN116" s="3"/>
      <c r="FO116" s="3"/>
      <c r="FP116" s="3"/>
      <c r="FQ116" s="3"/>
      <c r="FR116" s="3"/>
      <c r="FS116" s="3"/>
      <c r="FT116" s="3"/>
      <c r="FU116" s="3"/>
      <c r="FV116" s="3"/>
      <c r="FW116" s="3"/>
      <c r="FX116" s="3"/>
      <c r="FY116" s="3"/>
      <c r="FZ116" s="3"/>
      <c r="GA116" s="3"/>
      <c r="GB116" s="3"/>
      <c r="GC116" s="3"/>
      <c r="GD116" s="3"/>
      <c r="GE116" s="3"/>
      <c r="GF116" s="3"/>
      <c r="GG116" s="3"/>
      <c r="GH116" s="3"/>
      <c r="GI116" s="3"/>
      <c r="GJ116" s="3"/>
      <c r="GK116" s="3"/>
      <c r="GL116" s="3"/>
      <c r="GM116" s="3"/>
      <c r="GN116" s="3"/>
      <c r="GO116" s="3"/>
      <c r="GP116" s="3"/>
      <c r="GQ116" s="3"/>
      <c r="GR116" s="3"/>
      <c r="GS116" s="3"/>
      <c r="GT116" s="3"/>
      <c r="GU116" s="3"/>
      <c r="GV116" s="3"/>
      <c r="GW116" s="3"/>
      <c r="GX116" s="3"/>
      <c r="GY116" s="3"/>
      <c r="GZ116" s="3"/>
      <c r="HA116" s="3"/>
      <c r="HB116" s="3"/>
      <c r="HC116" s="3"/>
      <c r="HD116" s="3"/>
      <c r="HE116" s="3"/>
      <c r="HF116" s="3"/>
      <c r="HG116" s="3"/>
      <c r="HH116" s="3"/>
      <c r="HI116" s="3"/>
      <c r="HJ116" s="3"/>
      <c r="HK116" s="3"/>
      <c r="HL116" s="3"/>
      <c r="HM116" s="3"/>
      <c r="HN116" s="3"/>
      <c r="HO116" s="3"/>
      <c r="HP116" s="3"/>
      <c r="HQ116" s="3"/>
      <c r="HR116" s="3"/>
      <c r="HS116" s="3"/>
      <c r="HT116" s="3"/>
      <c r="HU116" s="3"/>
      <c r="HV116" s="3"/>
      <c r="HW116" s="3"/>
      <c r="HX116" s="3"/>
      <c r="HY116" s="3"/>
      <c r="HZ116" s="3"/>
      <c r="IA116" s="3"/>
      <c r="IB116" s="3"/>
      <c r="IC116" s="3"/>
      <c r="ID116" s="3"/>
      <c r="IE116" s="3"/>
      <c r="IF116" s="3"/>
      <c r="IG116" s="3"/>
      <c r="IH116" s="3"/>
      <c r="II116" s="3"/>
      <c r="IJ116" s="3"/>
      <c r="IK116" s="3"/>
      <c r="IL116" s="3"/>
      <c r="IM116" s="3"/>
    </row>
    <row r="117" spans="1:247" ht="13.8" x14ac:dyDescent="0.3">
      <c r="A117" s="3"/>
      <c r="B117" s="3"/>
      <c r="C117" s="3"/>
      <c r="D117" s="3"/>
      <c r="E117" s="3"/>
      <c r="F117" s="3"/>
      <c r="G117" s="3"/>
      <c r="H117" s="3"/>
      <c r="I117" s="3"/>
      <c r="J117" s="3"/>
      <c r="K117" s="3"/>
      <c r="L117" s="3"/>
      <c r="M117" s="3"/>
      <c r="N117" s="3"/>
      <c r="O117" s="3"/>
      <c r="P117" s="3"/>
      <c r="Q117" s="3"/>
      <c r="R117" s="3"/>
      <c r="S117" s="3"/>
      <c r="T117" s="3"/>
      <c r="CK117" s="3"/>
      <c r="CL117" s="3"/>
      <c r="CM117" s="3"/>
      <c r="CN117" s="3"/>
      <c r="CO117" s="3"/>
      <c r="CP117" s="3"/>
      <c r="CQ117" s="3"/>
      <c r="CR117" s="3"/>
      <c r="CS117" s="3"/>
      <c r="CT117" s="3"/>
      <c r="CU117" s="10"/>
      <c r="DG117" s="74"/>
      <c r="DK117" s="74"/>
      <c r="DQ117" s="12"/>
      <c r="DR117" s="12"/>
      <c r="DS117" s="12"/>
      <c r="DT117" s="3"/>
      <c r="DU117" s="3"/>
      <c r="DV117" s="3"/>
      <c r="DW117" s="3"/>
      <c r="DX117" s="3"/>
      <c r="DY117" s="3"/>
      <c r="DZ117" s="3"/>
      <c r="EA117" s="3"/>
      <c r="EB117" s="3"/>
      <c r="EC117" s="3"/>
      <c r="ED117" s="3"/>
      <c r="EE117" s="3"/>
      <c r="EF117" s="3"/>
      <c r="EG117" s="3"/>
      <c r="EH117" s="3"/>
      <c r="EI117" s="3"/>
      <c r="EJ117" s="3"/>
      <c r="EK117" s="3"/>
      <c r="EL117" s="3"/>
      <c r="EM117" s="3"/>
      <c r="EN117" s="3"/>
      <c r="EO117" s="3"/>
      <c r="EP117" s="3"/>
      <c r="EQ117" s="3"/>
      <c r="ER117" s="3"/>
      <c r="ES117" s="3"/>
      <c r="ET117" s="3"/>
      <c r="EU117" s="3"/>
      <c r="EV117" s="3"/>
      <c r="EW117" s="3"/>
      <c r="EX117" s="3"/>
      <c r="EY117" s="3"/>
      <c r="EZ117" s="3"/>
      <c r="FA117" s="3"/>
      <c r="FB117" s="3"/>
      <c r="FC117" s="3"/>
      <c r="FD117" s="3"/>
      <c r="FE117" s="3"/>
      <c r="FF117" s="3"/>
      <c r="FG117" s="3"/>
      <c r="FH117" s="3"/>
      <c r="FI117" s="3"/>
      <c r="FJ117" s="3"/>
      <c r="FK117" s="3"/>
      <c r="FL117" s="3"/>
      <c r="FM117" s="3"/>
      <c r="FN117" s="3"/>
      <c r="FO117" s="3"/>
      <c r="FP117" s="3"/>
      <c r="FQ117" s="3"/>
      <c r="FR117" s="3"/>
      <c r="FS117" s="3"/>
      <c r="FT117" s="3"/>
      <c r="FU117" s="3"/>
      <c r="FV117" s="3"/>
      <c r="FW117" s="3"/>
      <c r="FX117" s="3"/>
      <c r="FY117" s="3"/>
      <c r="FZ117" s="3"/>
      <c r="GA117" s="3"/>
      <c r="GB117" s="3"/>
      <c r="GC117" s="3"/>
      <c r="GD117" s="3"/>
      <c r="GE117" s="3"/>
      <c r="GF117" s="3"/>
      <c r="GG117" s="3"/>
      <c r="GH117" s="3"/>
      <c r="GI117" s="3"/>
      <c r="GJ117" s="3"/>
      <c r="GK117" s="3"/>
      <c r="GL117" s="3"/>
      <c r="GM117" s="3"/>
      <c r="GN117" s="3"/>
      <c r="GO117" s="3"/>
      <c r="GP117" s="3"/>
      <c r="GQ117" s="3"/>
      <c r="GR117" s="3"/>
      <c r="GS117" s="3"/>
      <c r="GT117" s="3"/>
      <c r="GU117" s="3"/>
      <c r="GV117" s="3"/>
      <c r="GW117" s="3"/>
      <c r="GX117" s="3"/>
      <c r="GY117" s="3"/>
      <c r="GZ117" s="3"/>
      <c r="HA117" s="3"/>
      <c r="HB117" s="3"/>
      <c r="HC117" s="3"/>
      <c r="HD117" s="3"/>
      <c r="HE117" s="3"/>
      <c r="HF117" s="3"/>
      <c r="HG117" s="3"/>
      <c r="HH117" s="3"/>
      <c r="HI117" s="3"/>
      <c r="HJ117" s="3"/>
      <c r="HK117" s="3"/>
      <c r="HL117" s="3"/>
      <c r="HM117" s="3"/>
      <c r="HN117" s="3"/>
      <c r="HO117" s="3"/>
      <c r="HP117" s="3"/>
      <c r="HQ117" s="3"/>
      <c r="HR117" s="3"/>
      <c r="HS117" s="3"/>
      <c r="HT117" s="3"/>
      <c r="HU117" s="3"/>
      <c r="HV117" s="3"/>
      <c r="HW117" s="3"/>
      <c r="HX117" s="3"/>
      <c r="HY117" s="3"/>
      <c r="HZ117" s="3"/>
      <c r="IA117" s="3"/>
      <c r="IB117" s="3"/>
      <c r="IC117" s="3"/>
      <c r="ID117" s="3"/>
      <c r="IE117" s="3"/>
      <c r="IF117" s="3"/>
      <c r="IG117" s="3"/>
      <c r="IH117" s="3"/>
      <c r="II117" s="3"/>
      <c r="IJ117" s="3"/>
      <c r="IK117" s="3"/>
      <c r="IL117" s="3"/>
      <c r="IM117" s="3"/>
    </row>
    <row r="118" spans="1:247" ht="13.8" x14ac:dyDescent="0.3">
      <c r="A118" s="3"/>
      <c r="B118" s="3"/>
      <c r="C118" s="3"/>
      <c r="D118" s="3"/>
      <c r="E118" s="3"/>
      <c r="F118" s="3"/>
      <c r="G118" s="3"/>
      <c r="H118" s="3"/>
      <c r="I118" s="3"/>
      <c r="J118" s="3"/>
      <c r="K118" s="3"/>
      <c r="L118" s="3"/>
      <c r="M118" s="3"/>
      <c r="N118" s="3"/>
      <c r="O118" s="3"/>
      <c r="P118" s="3"/>
      <c r="Q118" s="3"/>
      <c r="R118" s="3"/>
      <c r="S118" s="3"/>
      <c r="T118" s="3"/>
      <c r="CK118" s="3"/>
      <c r="CL118" s="3"/>
      <c r="CM118" s="3"/>
      <c r="CN118" s="3"/>
      <c r="CO118" s="3"/>
      <c r="CP118" s="3"/>
      <c r="CQ118" s="3"/>
      <c r="CR118" s="3"/>
      <c r="CS118" s="3"/>
      <c r="CT118" s="3"/>
      <c r="CU118" s="10"/>
      <c r="DG118" s="74"/>
      <c r="DK118" s="74"/>
      <c r="DQ118" s="12"/>
      <c r="DR118" s="12"/>
      <c r="DS118" s="12"/>
      <c r="DT118" s="3"/>
      <c r="DU118" s="3"/>
      <c r="DV118" s="3"/>
      <c r="DW118" s="3"/>
      <c r="DX118" s="3"/>
      <c r="DY118" s="3"/>
      <c r="DZ118" s="3"/>
      <c r="EA118" s="3"/>
      <c r="EB118" s="3"/>
      <c r="EC118" s="3"/>
      <c r="ED118" s="3"/>
      <c r="EE118" s="3"/>
      <c r="EF118" s="3"/>
      <c r="EG118" s="3"/>
      <c r="EH118" s="3"/>
      <c r="EI118" s="3"/>
      <c r="EJ118" s="3"/>
      <c r="EK118" s="3"/>
      <c r="EL118" s="3"/>
      <c r="EM118" s="3"/>
      <c r="EN118" s="3"/>
      <c r="EO118" s="3"/>
      <c r="EP118" s="3"/>
      <c r="EQ118" s="3"/>
      <c r="ER118" s="3"/>
      <c r="ES118" s="3"/>
      <c r="ET118" s="3"/>
      <c r="EU118" s="3"/>
      <c r="EV118" s="3"/>
      <c r="EW118" s="3"/>
      <c r="EX118" s="3"/>
      <c r="EY118" s="3"/>
      <c r="EZ118" s="3"/>
      <c r="FA118" s="3"/>
      <c r="FB118" s="3"/>
      <c r="FC118" s="3"/>
      <c r="FD118" s="3"/>
      <c r="FE118" s="3"/>
      <c r="FF118" s="3"/>
      <c r="FG118" s="3"/>
      <c r="FH118" s="3"/>
      <c r="FI118" s="3"/>
      <c r="FJ118" s="3"/>
      <c r="FK118" s="3"/>
      <c r="FL118" s="3"/>
      <c r="FM118" s="3"/>
      <c r="FN118" s="3"/>
      <c r="FO118" s="3"/>
      <c r="FP118" s="3"/>
      <c r="FQ118" s="3"/>
      <c r="FR118" s="3"/>
      <c r="FS118" s="3"/>
      <c r="FT118" s="3"/>
      <c r="FU118" s="3"/>
      <c r="FV118" s="3"/>
      <c r="FW118" s="3"/>
      <c r="FX118" s="3"/>
      <c r="FY118" s="3"/>
      <c r="FZ118" s="3"/>
      <c r="GA118" s="3"/>
      <c r="GB118" s="3"/>
      <c r="GC118" s="3"/>
      <c r="GD118" s="3"/>
      <c r="GE118" s="3"/>
      <c r="GF118" s="3"/>
      <c r="GG118" s="3"/>
      <c r="GH118" s="3"/>
      <c r="GI118" s="3"/>
      <c r="GJ118" s="3"/>
      <c r="GK118" s="3"/>
      <c r="GL118" s="3"/>
      <c r="GM118" s="3"/>
      <c r="GN118" s="3"/>
      <c r="GO118" s="3"/>
      <c r="GP118" s="3"/>
      <c r="GQ118" s="3"/>
      <c r="GR118" s="3"/>
      <c r="GS118" s="3"/>
      <c r="GT118" s="3"/>
      <c r="GU118" s="3"/>
      <c r="GV118" s="3"/>
      <c r="GW118" s="3"/>
      <c r="GX118" s="3"/>
      <c r="GY118" s="3"/>
      <c r="GZ118" s="3"/>
      <c r="HA118" s="3"/>
      <c r="HB118" s="3"/>
      <c r="HC118" s="3"/>
      <c r="HD118" s="3"/>
      <c r="HE118" s="3"/>
      <c r="HF118" s="3"/>
      <c r="HG118" s="3"/>
      <c r="HH118" s="3"/>
      <c r="HI118" s="3"/>
      <c r="HJ118" s="3"/>
      <c r="HK118" s="3"/>
      <c r="HL118" s="3"/>
      <c r="HM118" s="3"/>
      <c r="HN118" s="3"/>
      <c r="HO118" s="3"/>
      <c r="HP118" s="3"/>
      <c r="HQ118" s="3"/>
      <c r="HR118" s="3"/>
      <c r="HS118" s="3"/>
      <c r="HT118" s="3"/>
      <c r="HU118" s="3"/>
      <c r="HV118" s="3"/>
      <c r="HW118" s="3"/>
      <c r="HX118" s="3"/>
      <c r="HY118" s="3"/>
      <c r="HZ118" s="3"/>
      <c r="IA118" s="3"/>
      <c r="IB118" s="3"/>
      <c r="IC118" s="3"/>
      <c r="ID118" s="3"/>
      <c r="IE118" s="3"/>
      <c r="IF118" s="3"/>
      <c r="IG118" s="3"/>
      <c r="IH118" s="3"/>
      <c r="II118" s="3"/>
      <c r="IJ118" s="3"/>
      <c r="IK118" s="3"/>
      <c r="IL118" s="3"/>
      <c r="IM118" s="3"/>
    </row>
    <row r="119" spans="1:247" ht="13.8" x14ac:dyDescent="0.3">
      <c r="A119" s="3"/>
      <c r="B119" s="3"/>
      <c r="C119" s="3"/>
      <c r="D119" s="3"/>
      <c r="E119" s="3"/>
      <c r="F119" s="3"/>
      <c r="G119" s="3"/>
      <c r="H119" s="3"/>
      <c r="I119" s="3"/>
      <c r="J119" s="3"/>
      <c r="K119" s="3"/>
      <c r="L119" s="3"/>
      <c r="M119" s="3"/>
      <c r="N119" s="3"/>
      <c r="O119" s="3"/>
      <c r="P119" s="3"/>
      <c r="Q119" s="3"/>
      <c r="R119" s="3"/>
      <c r="S119" s="3"/>
      <c r="T119" s="3"/>
      <c r="CK119" s="3"/>
      <c r="CL119" s="3"/>
      <c r="CM119" s="3"/>
      <c r="CN119" s="3"/>
      <c r="CO119" s="3"/>
      <c r="CP119" s="3"/>
      <c r="CQ119" s="3"/>
      <c r="CR119" s="3"/>
      <c r="CS119" s="3"/>
      <c r="CT119" s="3"/>
      <c r="CU119" s="10"/>
      <c r="DG119" s="74"/>
      <c r="DK119" s="74"/>
      <c r="DQ119" s="12"/>
      <c r="DR119" s="12"/>
      <c r="DS119" s="12"/>
      <c r="DT119" s="3"/>
      <c r="DU119" s="3"/>
      <c r="DV119" s="3"/>
      <c r="DW119" s="3"/>
      <c r="DX119" s="3"/>
      <c r="DY119" s="3"/>
      <c r="DZ119" s="3"/>
      <c r="EA119" s="3"/>
      <c r="EB119" s="3"/>
      <c r="EC119" s="3"/>
      <c r="ED119" s="3"/>
      <c r="EE119" s="3"/>
      <c r="EF119" s="3"/>
      <c r="EG119" s="3"/>
      <c r="EH119" s="3"/>
      <c r="EI119" s="3"/>
      <c r="EJ119" s="3"/>
      <c r="EK119" s="3"/>
      <c r="EL119" s="3"/>
      <c r="EM119" s="3"/>
      <c r="EN119" s="3"/>
      <c r="EO119" s="3"/>
      <c r="EP119" s="3"/>
      <c r="EQ119" s="3"/>
      <c r="ER119" s="3"/>
      <c r="ES119" s="3"/>
      <c r="ET119" s="3"/>
      <c r="EU119" s="3"/>
      <c r="EV119" s="3"/>
      <c r="EW119" s="3"/>
      <c r="EX119" s="3"/>
      <c r="EY119" s="3"/>
      <c r="EZ119" s="3"/>
      <c r="FA119" s="3"/>
      <c r="FB119" s="3"/>
      <c r="FC119" s="3"/>
      <c r="FD119" s="3"/>
      <c r="FE119" s="3"/>
      <c r="FF119" s="3"/>
      <c r="FG119" s="3"/>
      <c r="FH119" s="3"/>
      <c r="FI119" s="3"/>
      <c r="FJ119" s="3"/>
      <c r="FK119" s="3"/>
      <c r="FL119" s="3"/>
      <c r="FM119" s="3"/>
      <c r="FN119" s="3"/>
      <c r="FO119" s="3"/>
      <c r="FP119" s="3"/>
      <c r="FQ119" s="3"/>
      <c r="FR119" s="3"/>
      <c r="FS119" s="3"/>
      <c r="FT119" s="3"/>
      <c r="FU119" s="3"/>
      <c r="FV119" s="3"/>
      <c r="FW119" s="3"/>
      <c r="FX119" s="3"/>
      <c r="FY119" s="3"/>
      <c r="FZ119" s="3"/>
      <c r="GA119" s="3"/>
      <c r="GB119" s="3"/>
      <c r="GC119" s="3"/>
      <c r="GD119" s="3"/>
      <c r="GE119" s="3"/>
      <c r="GF119" s="3"/>
      <c r="GG119" s="3"/>
      <c r="GH119" s="3"/>
      <c r="GI119" s="3"/>
      <c r="GJ119" s="3"/>
      <c r="GK119" s="3"/>
      <c r="GL119" s="3"/>
      <c r="GM119" s="3"/>
      <c r="GN119" s="3"/>
      <c r="GO119" s="3"/>
      <c r="GP119" s="3"/>
      <c r="GQ119" s="3"/>
      <c r="GR119" s="3"/>
      <c r="GS119" s="3"/>
      <c r="GT119" s="3"/>
      <c r="GU119" s="3"/>
      <c r="GV119" s="3"/>
      <c r="GW119" s="3"/>
      <c r="GX119" s="3"/>
      <c r="GY119" s="3"/>
      <c r="GZ119" s="3"/>
      <c r="HA119" s="3"/>
      <c r="HB119" s="3"/>
      <c r="HC119" s="3"/>
      <c r="HD119" s="3"/>
      <c r="HE119" s="3"/>
      <c r="HF119" s="3"/>
      <c r="HG119" s="3"/>
      <c r="HH119" s="3"/>
      <c r="HI119" s="3"/>
      <c r="HJ119" s="3"/>
      <c r="HK119" s="3"/>
      <c r="HL119" s="3"/>
      <c r="HM119" s="3"/>
      <c r="HN119" s="3"/>
      <c r="HO119" s="3"/>
      <c r="HP119" s="3"/>
      <c r="HQ119" s="3"/>
      <c r="HR119" s="3"/>
      <c r="HS119" s="3"/>
      <c r="HT119" s="3"/>
      <c r="HU119" s="3"/>
      <c r="HV119" s="3"/>
      <c r="HW119" s="3"/>
      <c r="HX119" s="3"/>
      <c r="HY119" s="3"/>
      <c r="HZ119" s="3"/>
      <c r="IA119" s="3"/>
      <c r="IB119" s="3"/>
      <c r="IC119" s="3"/>
      <c r="ID119" s="3"/>
      <c r="IE119" s="3"/>
      <c r="IF119" s="3"/>
      <c r="IG119" s="3"/>
      <c r="IH119" s="3"/>
      <c r="II119" s="3"/>
      <c r="IJ119" s="3"/>
      <c r="IK119" s="3"/>
      <c r="IL119" s="3"/>
      <c r="IM119" s="3"/>
    </row>
    <row r="120" spans="1:247" ht="13.8" x14ac:dyDescent="0.3">
      <c r="A120" s="3"/>
      <c r="B120" s="3"/>
      <c r="C120" s="3"/>
      <c r="D120" s="3"/>
      <c r="E120" s="3"/>
      <c r="F120" s="3"/>
      <c r="G120" s="3"/>
      <c r="H120" s="3"/>
      <c r="I120" s="3"/>
      <c r="J120" s="3"/>
      <c r="K120" s="3"/>
      <c r="L120" s="3"/>
      <c r="M120" s="3"/>
      <c r="N120" s="3"/>
      <c r="O120" s="3"/>
      <c r="P120" s="3"/>
      <c r="Q120" s="3"/>
      <c r="R120" s="3"/>
      <c r="S120" s="3"/>
      <c r="T120" s="3"/>
      <c r="CK120" s="3"/>
      <c r="CL120" s="3"/>
      <c r="CM120" s="3"/>
      <c r="CN120" s="3"/>
      <c r="CO120" s="3"/>
      <c r="CP120" s="3"/>
      <c r="CQ120" s="3"/>
      <c r="CR120" s="3"/>
      <c r="CS120" s="3"/>
      <c r="CT120" s="3"/>
      <c r="CU120" s="10"/>
      <c r="DG120" s="74"/>
      <c r="DK120" s="74"/>
      <c r="DQ120" s="12"/>
      <c r="DR120" s="12"/>
      <c r="DS120" s="12"/>
      <c r="DT120" s="3"/>
      <c r="DU120" s="3"/>
      <c r="DV120" s="3"/>
      <c r="DW120" s="3"/>
      <c r="DX120" s="3"/>
      <c r="DY120" s="3"/>
      <c r="DZ120" s="3"/>
      <c r="EA120" s="3"/>
      <c r="EB120" s="3"/>
      <c r="EC120" s="3"/>
      <c r="ED120" s="3"/>
      <c r="EE120" s="3"/>
      <c r="EF120" s="3"/>
      <c r="EG120" s="3"/>
      <c r="EH120" s="3"/>
      <c r="EI120" s="3"/>
      <c r="EJ120" s="3"/>
      <c r="EK120" s="3"/>
      <c r="EL120" s="3"/>
      <c r="EM120" s="3"/>
      <c r="EN120" s="3"/>
      <c r="EO120" s="3"/>
      <c r="EP120" s="3"/>
      <c r="EQ120" s="3"/>
      <c r="ER120" s="3"/>
      <c r="ES120" s="3"/>
      <c r="ET120" s="3"/>
      <c r="EU120" s="3"/>
      <c r="EV120" s="3"/>
      <c r="EW120" s="3"/>
      <c r="EX120" s="3"/>
      <c r="EY120" s="3"/>
      <c r="EZ120" s="3"/>
      <c r="FA120" s="3"/>
      <c r="FB120" s="3"/>
      <c r="FC120" s="3"/>
      <c r="FD120" s="3"/>
      <c r="FE120" s="3"/>
      <c r="FF120" s="3"/>
      <c r="FG120" s="3"/>
      <c r="FH120" s="3"/>
      <c r="FI120" s="3"/>
      <c r="FJ120" s="3"/>
      <c r="FK120" s="3"/>
      <c r="FL120" s="3"/>
      <c r="FM120" s="3"/>
      <c r="FN120" s="3"/>
      <c r="FO120" s="3"/>
      <c r="FP120" s="3"/>
      <c r="FQ120" s="3"/>
      <c r="FR120" s="3"/>
      <c r="FS120" s="3"/>
      <c r="FT120" s="3"/>
      <c r="FU120" s="3"/>
      <c r="FV120" s="3"/>
      <c r="FW120" s="3"/>
      <c r="FX120" s="3"/>
      <c r="FY120" s="3"/>
      <c r="FZ120" s="3"/>
      <c r="GA120" s="3"/>
      <c r="GB120" s="3"/>
      <c r="GC120" s="3"/>
      <c r="GD120" s="3"/>
      <c r="GE120" s="3"/>
      <c r="GF120" s="3"/>
      <c r="GG120" s="3"/>
      <c r="GH120" s="3"/>
      <c r="GI120" s="3"/>
      <c r="GJ120" s="3"/>
      <c r="GK120" s="3"/>
      <c r="GL120" s="3"/>
      <c r="GM120" s="3"/>
      <c r="GN120" s="3"/>
      <c r="GO120" s="3"/>
      <c r="GP120" s="3"/>
      <c r="GQ120" s="3"/>
      <c r="GR120" s="3"/>
      <c r="GS120" s="3"/>
      <c r="GT120" s="3"/>
      <c r="GU120" s="3"/>
      <c r="GV120" s="3"/>
      <c r="GW120" s="3"/>
      <c r="GX120" s="3"/>
      <c r="GY120" s="3"/>
      <c r="GZ120" s="3"/>
      <c r="HA120" s="3"/>
      <c r="HB120" s="3"/>
      <c r="HC120" s="3"/>
      <c r="HD120" s="3"/>
      <c r="HE120" s="3"/>
      <c r="HF120" s="3"/>
      <c r="HG120" s="3"/>
      <c r="HH120" s="3"/>
      <c r="HI120" s="3"/>
      <c r="HJ120" s="3"/>
      <c r="HK120" s="3"/>
      <c r="HL120" s="3"/>
      <c r="HM120" s="3"/>
      <c r="HN120" s="3"/>
      <c r="HO120" s="3"/>
      <c r="HP120" s="3"/>
      <c r="HQ120" s="3"/>
      <c r="HR120" s="3"/>
      <c r="HS120" s="3"/>
      <c r="HT120" s="3"/>
      <c r="HU120" s="3"/>
      <c r="HV120" s="3"/>
      <c r="HW120" s="3"/>
      <c r="HX120" s="3"/>
      <c r="HY120" s="3"/>
      <c r="HZ120" s="3"/>
      <c r="IA120" s="3"/>
      <c r="IB120" s="3"/>
      <c r="IC120" s="3"/>
      <c r="ID120" s="3"/>
      <c r="IE120" s="3"/>
      <c r="IF120" s="3"/>
      <c r="IG120" s="3"/>
      <c r="IH120" s="3"/>
      <c r="II120" s="3"/>
      <c r="IJ120" s="3"/>
      <c r="IK120" s="3"/>
      <c r="IL120" s="3"/>
      <c r="IM120" s="3"/>
    </row>
    <row r="121" spans="1:247" ht="13.8" x14ac:dyDescent="0.3">
      <c r="A121" s="3"/>
      <c r="B121" s="3"/>
      <c r="C121" s="3"/>
      <c r="D121" s="3"/>
      <c r="E121" s="3"/>
      <c r="F121" s="3"/>
      <c r="G121" s="3"/>
      <c r="H121" s="3"/>
      <c r="I121" s="3"/>
      <c r="J121" s="3"/>
      <c r="K121" s="3"/>
      <c r="L121" s="3"/>
      <c r="M121" s="3"/>
      <c r="N121" s="3"/>
      <c r="O121" s="3"/>
      <c r="P121" s="3"/>
      <c r="Q121" s="3"/>
      <c r="R121" s="3"/>
      <c r="S121" s="3"/>
      <c r="T121" s="3"/>
      <c r="CK121" s="3"/>
      <c r="CL121" s="3"/>
      <c r="CM121" s="3"/>
      <c r="CN121" s="3"/>
      <c r="CO121" s="3"/>
      <c r="CP121" s="3"/>
      <c r="CQ121" s="3"/>
      <c r="CR121" s="3"/>
      <c r="CS121" s="3"/>
      <c r="CT121" s="3"/>
      <c r="CU121" s="10"/>
      <c r="DG121" s="74"/>
      <c r="DK121" s="74"/>
      <c r="DQ121" s="12"/>
      <c r="DR121" s="12"/>
      <c r="DS121" s="12"/>
      <c r="DT121" s="3"/>
      <c r="DU121" s="3"/>
      <c r="DV121" s="3"/>
      <c r="DW121" s="3"/>
      <c r="DX121" s="3"/>
      <c r="DY121" s="3"/>
      <c r="DZ121" s="3"/>
      <c r="EA121" s="3"/>
      <c r="EB121" s="3"/>
      <c r="EC121" s="3"/>
      <c r="ED121" s="3"/>
      <c r="EE121" s="3"/>
      <c r="EF121" s="3"/>
      <c r="EG121" s="3"/>
      <c r="EH121" s="3"/>
      <c r="EI121" s="3"/>
      <c r="EJ121" s="3"/>
      <c r="EK121" s="3"/>
      <c r="EL121" s="3"/>
      <c r="EM121" s="3"/>
      <c r="EN121" s="3"/>
      <c r="EO121" s="3"/>
      <c r="EP121" s="3"/>
      <c r="EQ121" s="3"/>
      <c r="ER121" s="3"/>
      <c r="ES121" s="3"/>
      <c r="ET121" s="3"/>
      <c r="EU121" s="3"/>
      <c r="EV121" s="3"/>
      <c r="EW121" s="3"/>
      <c r="EX121" s="3"/>
      <c r="EY121" s="3"/>
      <c r="EZ121" s="3"/>
      <c r="FA121" s="3"/>
      <c r="FB121" s="3"/>
      <c r="FC121" s="3"/>
      <c r="FD121" s="3"/>
      <c r="FE121" s="3"/>
      <c r="FF121" s="3"/>
      <c r="FG121" s="3"/>
      <c r="FH121" s="3"/>
      <c r="FI121" s="3"/>
      <c r="FJ121" s="3"/>
      <c r="FK121" s="3"/>
      <c r="FL121" s="3"/>
      <c r="FM121" s="3"/>
      <c r="FN121" s="3"/>
      <c r="FO121" s="3"/>
      <c r="FP121" s="3"/>
      <c r="FQ121" s="3"/>
      <c r="FR121" s="3"/>
      <c r="FS121" s="3"/>
      <c r="FT121" s="3"/>
      <c r="FU121" s="3"/>
      <c r="FV121" s="3"/>
      <c r="FW121" s="3"/>
      <c r="FX121" s="3"/>
      <c r="FY121" s="3"/>
      <c r="FZ121" s="3"/>
      <c r="GA121" s="3"/>
      <c r="GB121" s="3"/>
      <c r="GC121" s="3"/>
      <c r="GD121" s="3"/>
      <c r="GE121" s="3"/>
      <c r="GF121" s="3"/>
      <c r="GG121" s="3"/>
      <c r="GH121" s="3"/>
      <c r="GI121" s="3"/>
      <c r="GJ121" s="3"/>
      <c r="GK121" s="3"/>
      <c r="GL121" s="3"/>
      <c r="GM121" s="3"/>
      <c r="GN121" s="3"/>
      <c r="GO121" s="3"/>
      <c r="GP121" s="3"/>
      <c r="GQ121" s="3"/>
      <c r="GR121" s="3"/>
      <c r="GS121" s="3"/>
      <c r="GT121" s="3"/>
      <c r="GU121" s="3"/>
      <c r="GV121" s="3"/>
      <c r="GW121" s="3"/>
      <c r="GX121" s="3"/>
      <c r="GY121" s="3"/>
      <c r="GZ121" s="3"/>
      <c r="HA121" s="3"/>
      <c r="HB121" s="3"/>
      <c r="HC121" s="3"/>
      <c r="HD121" s="3"/>
      <c r="HE121" s="3"/>
      <c r="HF121" s="3"/>
      <c r="HG121" s="3"/>
      <c r="HH121" s="3"/>
      <c r="HI121" s="3"/>
      <c r="HJ121" s="3"/>
      <c r="HK121" s="3"/>
      <c r="HL121" s="3"/>
      <c r="HM121" s="3"/>
      <c r="HN121" s="3"/>
      <c r="HO121" s="3"/>
      <c r="HP121" s="3"/>
      <c r="HQ121" s="3"/>
      <c r="HR121" s="3"/>
      <c r="HS121" s="3"/>
      <c r="HT121" s="3"/>
      <c r="HU121" s="3"/>
      <c r="HV121" s="3"/>
      <c r="HW121" s="3"/>
      <c r="HX121" s="3"/>
      <c r="HY121" s="3"/>
      <c r="HZ121" s="3"/>
      <c r="IA121" s="3"/>
      <c r="IB121" s="3"/>
      <c r="IC121" s="3"/>
      <c r="ID121" s="3"/>
      <c r="IE121" s="3"/>
      <c r="IF121" s="3"/>
      <c r="IG121" s="3"/>
      <c r="IH121" s="3"/>
      <c r="II121" s="3"/>
      <c r="IJ121" s="3"/>
      <c r="IK121" s="3"/>
      <c r="IL121" s="3"/>
      <c r="IM121" s="3"/>
    </row>
    <row r="122" spans="1:247" ht="13.8" x14ac:dyDescent="0.3">
      <c r="A122" s="3"/>
      <c r="B122" s="3"/>
      <c r="C122" s="3"/>
      <c r="D122" s="3"/>
      <c r="E122" s="3"/>
      <c r="F122" s="3"/>
      <c r="G122" s="3"/>
      <c r="H122" s="3"/>
      <c r="I122" s="3"/>
      <c r="J122" s="3"/>
      <c r="K122" s="3"/>
      <c r="L122" s="3"/>
      <c r="M122" s="3"/>
      <c r="N122" s="3"/>
      <c r="O122" s="3"/>
      <c r="P122" s="3"/>
      <c r="Q122" s="3"/>
      <c r="R122" s="3"/>
      <c r="S122" s="3"/>
      <c r="T122" s="3"/>
      <c r="CK122" s="3"/>
      <c r="CL122" s="3"/>
      <c r="CM122" s="3"/>
      <c r="CN122" s="3"/>
      <c r="CO122" s="3"/>
      <c r="CP122" s="3"/>
      <c r="CQ122" s="3"/>
      <c r="CR122" s="3"/>
      <c r="CS122" s="3"/>
      <c r="CT122" s="3"/>
      <c r="CU122" s="10"/>
      <c r="DG122" s="74"/>
      <c r="DK122" s="74"/>
      <c r="DQ122" s="12"/>
      <c r="DR122" s="12"/>
      <c r="DS122" s="12"/>
      <c r="DT122" s="3"/>
      <c r="DU122" s="3"/>
      <c r="DV122" s="3"/>
      <c r="DW122" s="3"/>
      <c r="DX122" s="3"/>
      <c r="DY122" s="3"/>
      <c r="DZ122" s="3"/>
      <c r="EA122" s="3"/>
      <c r="EB122" s="3"/>
      <c r="EC122" s="3"/>
      <c r="ED122" s="3"/>
      <c r="EE122" s="3"/>
      <c r="EF122" s="3"/>
      <c r="EG122" s="3"/>
      <c r="EH122" s="3"/>
      <c r="EI122" s="3"/>
      <c r="EJ122" s="3"/>
      <c r="EK122" s="3"/>
      <c r="EL122" s="3"/>
      <c r="EM122" s="3"/>
      <c r="EN122" s="3"/>
      <c r="EO122" s="3"/>
      <c r="EP122" s="3"/>
      <c r="EQ122" s="3"/>
      <c r="ER122" s="3"/>
      <c r="ES122" s="3"/>
      <c r="ET122" s="3"/>
      <c r="EU122" s="3"/>
      <c r="EV122" s="3"/>
      <c r="EW122" s="3"/>
      <c r="EX122" s="3"/>
      <c r="EY122" s="3"/>
      <c r="EZ122" s="3"/>
      <c r="FA122" s="3"/>
      <c r="FB122" s="3"/>
      <c r="FC122" s="3"/>
      <c r="FD122" s="3"/>
      <c r="FE122" s="3"/>
      <c r="FF122" s="3"/>
      <c r="FG122" s="3"/>
      <c r="FH122" s="3"/>
      <c r="FI122" s="3"/>
      <c r="FJ122" s="3"/>
      <c r="FK122" s="3"/>
      <c r="FL122" s="3"/>
      <c r="FM122" s="3"/>
      <c r="FN122" s="3"/>
      <c r="FO122" s="3"/>
      <c r="FP122" s="3"/>
      <c r="FQ122" s="3"/>
      <c r="FR122" s="3"/>
      <c r="FS122" s="3"/>
      <c r="FT122" s="3"/>
      <c r="FU122" s="3"/>
      <c r="FV122" s="3"/>
      <c r="FW122" s="3"/>
      <c r="FX122" s="3"/>
      <c r="FY122" s="3"/>
      <c r="FZ122" s="3"/>
      <c r="GA122" s="3"/>
      <c r="GB122" s="3"/>
      <c r="GC122" s="3"/>
      <c r="GD122" s="3"/>
      <c r="GE122" s="3"/>
      <c r="GF122" s="3"/>
      <c r="GG122" s="3"/>
      <c r="GH122" s="3"/>
      <c r="GI122" s="3"/>
      <c r="GJ122" s="3"/>
      <c r="GK122" s="3"/>
      <c r="GL122" s="3"/>
      <c r="GM122" s="3"/>
      <c r="GN122" s="3"/>
      <c r="GO122" s="3"/>
      <c r="GP122" s="3"/>
      <c r="GQ122" s="3"/>
      <c r="GR122" s="3"/>
      <c r="GS122" s="3"/>
      <c r="GT122" s="3"/>
      <c r="GU122" s="3"/>
      <c r="GV122" s="3"/>
      <c r="GW122" s="3"/>
      <c r="GX122" s="3"/>
      <c r="GY122" s="3"/>
      <c r="GZ122" s="3"/>
      <c r="HA122" s="3"/>
      <c r="HB122" s="3"/>
      <c r="HC122" s="3"/>
      <c r="HD122" s="3"/>
      <c r="HE122" s="3"/>
      <c r="HF122" s="3"/>
      <c r="HG122" s="3"/>
      <c r="HH122" s="3"/>
      <c r="HI122" s="3"/>
      <c r="HJ122" s="3"/>
      <c r="HK122" s="3"/>
      <c r="HL122" s="3"/>
      <c r="HM122" s="3"/>
      <c r="HN122" s="3"/>
      <c r="HO122" s="3"/>
      <c r="HP122" s="3"/>
      <c r="HQ122" s="3"/>
      <c r="HR122" s="3"/>
      <c r="HS122" s="3"/>
      <c r="HT122" s="3"/>
      <c r="HU122" s="3"/>
      <c r="HV122" s="3"/>
      <c r="HW122" s="3"/>
      <c r="HX122" s="3"/>
      <c r="HY122" s="3"/>
      <c r="HZ122" s="3"/>
      <c r="IA122" s="3"/>
      <c r="IB122" s="3"/>
      <c r="IC122" s="3"/>
      <c r="ID122" s="3"/>
      <c r="IE122" s="3"/>
      <c r="IF122" s="3"/>
      <c r="IG122" s="3"/>
      <c r="IH122" s="3"/>
      <c r="II122" s="3"/>
      <c r="IJ122" s="3"/>
      <c r="IK122" s="3"/>
      <c r="IL122" s="3"/>
      <c r="IM122" s="3"/>
    </row>
    <row r="123" spans="1:247" ht="13.8" x14ac:dyDescent="0.3">
      <c r="A123" s="3"/>
      <c r="B123" s="3"/>
      <c r="C123" s="3"/>
      <c r="D123" s="3"/>
      <c r="E123" s="3"/>
      <c r="F123" s="3"/>
      <c r="G123" s="3"/>
      <c r="H123" s="3"/>
      <c r="I123" s="3"/>
      <c r="J123" s="3"/>
      <c r="K123" s="3"/>
      <c r="L123" s="3"/>
      <c r="M123" s="3"/>
      <c r="N123" s="3"/>
      <c r="O123" s="3"/>
      <c r="P123" s="3"/>
      <c r="Q123" s="3"/>
      <c r="R123" s="3"/>
      <c r="S123" s="3"/>
      <c r="T123" s="3"/>
      <c r="CK123" s="3"/>
      <c r="CL123" s="3"/>
      <c r="CM123" s="3"/>
      <c r="CN123" s="3"/>
      <c r="CO123" s="3"/>
      <c r="CP123" s="3"/>
      <c r="CQ123" s="3"/>
      <c r="CR123" s="3"/>
      <c r="CS123" s="3"/>
      <c r="CT123" s="3"/>
      <c r="CU123" s="10"/>
      <c r="DG123" s="74"/>
      <c r="DK123" s="74"/>
      <c r="DQ123" s="12"/>
      <c r="DR123" s="12"/>
      <c r="DS123" s="12"/>
      <c r="DT123" s="3"/>
      <c r="DU123" s="3"/>
      <c r="DV123" s="3"/>
      <c r="DW123" s="3"/>
      <c r="DX123" s="3"/>
      <c r="DY123" s="3"/>
      <c r="DZ123" s="3"/>
      <c r="EA123" s="3"/>
      <c r="EB123" s="3"/>
      <c r="EC123" s="3"/>
      <c r="ED123" s="3"/>
      <c r="EE123" s="3"/>
      <c r="EF123" s="3"/>
      <c r="EG123" s="3"/>
      <c r="EH123" s="3"/>
      <c r="EI123" s="3"/>
      <c r="EJ123" s="3"/>
      <c r="EK123" s="3"/>
      <c r="EL123" s="3"/>
      <c r="EM123" s="3"/>
      <c r="EN123" s="3"/>
      <c r="EO123" s="3"/>
      <c r="EP123" s="3"/>
      <c r="EQ123" s="3"/>
      <c r="ER123" s="3"/>
      <c r="ES123" s="3"/>
      <c r="ET123" s="3"/>
      <c r="EU123" s="3"/>
      <c r="EV123" s="3"/>
      <c r="EW123" s="3"/>
      <c r="EX123" s="3"/>
      <c r="EY123" s="3"/>
      <c r="EZ123" s="3"/>
      <c r="FA123" s="3"/>
      <c r="FB123" s="3"/>
      <c r="FC123" s="3"/>
      <c r="FD123" s="3"/>
      <c r="FE123" s="3"/>
      <c r="FF123" s="3"/>
      <c r="FG123" s="3"/>
      <c r="FH123" s="3"/>
      <c r="FI123" s="3"/>
      <c r="FJ123" s="3"/>
      <c r="FK123" s="3"/>
      <c r="FL123" s="3"/>
      <c r="FM123" s="3"/>
      <c r="FN123" s="3"/>
      <c r="FO123" s="3"/>
      <c r="FP123" s="3"/>
      <c r="FQ123" s="3"/>
      <c r="FR123" s="3"/>
      <c r="FS123" s="3"/>
      <c r="FT123" s="3"/>
      <c r="FU123" s="3"/>
      <c r="FV123" s="3"/>
      <c r="FW123" s="3"/>
      <c r="FX123" s="3"/>
      <c r="FY123" s="3"/>
      <c r="FZ123" s="3"/>
      <c r="GA123" s="3"/>
      <c r="GB123" s="3"/>
      <c r="GC123" s="3"/>
      <c r="GD123" s="3"/>
      <c r="GE123" s="3"/>
      <c r="GF123" s="3"/>
      <c r="GG123" s="3"/>
      <c r="GH123" s="3"/>
      <c r="GI123" s="3"/>
      <c r="GJ123" s="3"/>
      <c r="GK123" s="3"/>
      <c r="GL123" s="3"/>
      <c r="GM123" s="3"/>
      <c r="GN123" s="3"/>
      <c r="GO123" s="3"/>
      <c r="GP123" s="3"/>
      <c r="GQ123" s="3"/>
      <c r="GR123" s="3"/>
      <c r="GS123" s="3"/>
      <c r="GT123" s="3"/>
      <c r="GU123" s="3"/>
      <c r="GV123" s="3"/>
      <c r="GW123" s="3"/>
      <c r="GX123" s="3"/>
      <c r="GY123" s="3"/>
      <c r="GZ123" s="3"/>
      <c r="HA123" s="3"/>
      <c r="HB123" s="3"/>
      <c r="HC123" s="3"/>
      <c r="HD123" s="3"/>
      <c r="HE123" s="3"/>
      <c r="HF123" s="3"/>
      <c r="HG123" s="3"/>
      <c r="HH123" s="3"/>
      <c r="HI123" s="3"/>
      <c r="HJ123" s="3"/>
      <c r="HK123" s="3"/>
      <c r="HL123" s="3"/>
      <c r="HM123" s="3"/>
      <c r="HN123" s="3"/>
      <c r="HO123" s="3"/>
      <c r="HP123" s="3"/>
      <c r="HQ123" s="3"/>
      <c r="HR123" s="3"/>
      <c r="HS123" s="3"/>
      <c r="HT123" s="3"/>
      <c r="HU123" s="3"/>
      <c r="HV123" s="3"/>
      <c r="HW123" s="3"/>
      <c r="HX123" s="3"/>
      <c r="HY123" s="3"/>
      <c r="HZ123" s="3"/>
      <c r="IA123" s="3"/>
      <c r="IB123" s="3"/>
      <c r="IC123" s="3"/>
      <c r="ID123" s="3"/>
      <c r="IE123" s="3"/>
      <c r="IF123" s="3"/>
      <c r="IG123" s="3"/>
      <c r="IH123" s="3"/>
      <c r="II123" s="3"/>
      <c r="IJ123" s="3"/>
      <c r="IK123" s="3"/>
      <c r="IL123" s="3"/>
      <c r="IM123" s="3"/>
    </row>
    <row r="124" spans="1:247" ht="13.8" x14ac:dyDescent="0.3">
      <c r="A124" s="3"/>
      <c r="B124" s="3"/>
      <c r="C124" s="3"/>
      <c r="D124" s="3"/>
      <c r="E124" s="3"/>
      <c r="F124" s="3"/>
      <c r="G124" s="3"/>
      <c r="H124" s="3"/>
      <c r="I124" s="3"/>
      <c r="J124" s="3"/>
      <c r="K124" s="3"/>
      <c r="L124" s="3"/>
      <c r="M124" s="3"/>
      <c r="N124" s="3"/>
      <c r="O124" s="3"/>
      <c r="P124" s="3"/>
      <c r="Q124" s="3"/>
      <c r="R124" s="3"/>
      <c r="S124" s="3"/>
      <c r="T124" s="3"/>
      <c r="CK124" s="3"/>
      <c r="CL124" s="3"/>
      <c r="CM124" s="3"/>
      <c r="CN124" s="3"/>
      <c r="CO124" s="3"/>
      <c r="CP124" s="3"/>
      <c r="CQ124" s="3"/>
      <c r="CR124" s="3"/>
      <c r="CS124" s="3"/>
      <c r="CT124" s="3"/>
      <c r="CU124" s="10"/>
      <c r="DG124" s="74"/>
      <c r="DK124" s="74"/>
      <c r="DQ124" s="12"/>
      <c r="DR124" s="12"/>
      <c r="DS124" s="12"/>
      <c r="DT124" s="3"/>
      <c r="DU124" s="3"/>
      <c r="DV124" s="3"/>
      <c r="DW124" s="3"/>
      <c r="DX124" s="3"/>
      <c r="DY124" s="3"/>
      <c r="DZ124" s="3"/>
      <c r="EA124" s="3"/>
      <c r="EB124" s="3"/>
      <c r="EC124" s="3"/>
      <c r="ED124" s="3"/>
      <c r="EE124" s="3"/>
      <c r="EF124" s="3"/>
      <c r="EG124" s="3"/>
      <c r="EH124" s="3"/>
      <c r="EI124" s="3"/>
      <c r="EJ124" s="3"/>
      <c r="EK124" s="3"/>
      <c r="EL124" s="3"/>
      <c r="EM124" s="3"/>
      <c r="EN124" s="3"/>
      <c r="EO124" s="3"/>
      <c r="EP124" s="3"/>
      <c r="EQ124" s="3"/>
      <c r="ER124" s="3"/>
      <c r="ES124" s="3"/>
      <c r="ET124" s="3"/>
      <c r="EU124" s="3"/>
      <c r="EV124" s="3"/>
      <c r="EW124" s="3"/>
      <c r="EX124" s="3"/>
      <c r="EY124" s="3"/>
      <c r="EZ124" s="3"/>
      <c r="FA124" s="3"/>
      <c r="FB124" s="3"/>
      <c r="FC124" s="3"/>
      <c r="FD124" s="3"/>
      <c r="FE124" s="3"/>
      <c r="FF124" s="3"/>
      <c r="FG124" s="3"/>
      <c r="FH124" s="3"/>
      <c r="FI124" s="3"/>
      <c r="FJ124" s="3"/>
      <c r="FK124" s="3"/>
      <c r="FL124" s="3"/>
      <c r="FM124" s="3"/>
      <c r="FN124" s="3"/>
      <c r="FO124" s="3"/>
      <c r="FP124" s="3"/>
      <c r="FQ124" s="3"/>
      <c r="FR124" s="3"/>
      <c r="FS124" s="3"/>
      <c r="FT124" s="3"/>
      <c r="FU124" s="3"/>
      <c r="FV124" s="3"/>
      <c r="FW124" s="3"/>
      <c r="FX124" s="3"/>
      <c r="FY124" s="3"/>
      <c r="FZ124" s="3"/>
      <c r="GA124" s="3"/>
      <c r="GB124" s="3"/>
      <c r="GC124" s="3"/>
      <c r="GD124" s="3"/>
      <c r="GE124" s="3"/>
      <c r="GF124" s="3"/>
      <c r="GG124" s="3"/>
      <c r="GH124" s="3"/>
      <c r="GI124" s="3"/>
      <c r="GJ124" s="3"/>
      <c r="GK124" s="3"/>
      <c r="GL124" s="3"/>
      <c r="GM124" s="3"/>
      <c r="GN124" s="3"/>
      <c r="GO124" s="3"/>
      <c r="GP124" s="3"/>
      <c r="GQ124" s="3"/>
      <c r="GR124" s="3"/>
      <c r="GS124" s="3"/>
      <c r="GT124" s="3"/>
      <c r="GU124" s="3"/>
      <c r="GV124" s="3"/>
      <c r="GW124" s="3"/>
      <c r="GX124" s="3"/>
      <c r="GY124" s="3"/>
      <c r="GZ124" s="3"/>
      <c r="HA124" s="3"/>
      <c r="HB124" s="3"/>
      <c r="HC124" s="3"/>
      <c r="HD124" s="3"/>
      <c r="HE124" s="3"/>
      <c r="HF124" s="3"/>
      <c r="HG124" s="3"/>
      <c r="HH124" s="3"/>
      <c r="HI124" s="3"/>
      <c r="HJ124" s="3"/>
      <c r="HK124" s="3"/>
      <c r="HL124" s="3"/>
      <c r="HM124" s="3"/>
      <c r="HN124" s="3"/>
      <c r="HO124" s="3"/>
      <c r="HP124" s="3"/>
      <c r="HQ124" s="3"/>
      <c r="HR124" s="3"/>
      <c r="HS124" s="3"/>
      <c r="HT124" s="3"/>
      <c r="HU124" s="3"/>
      <c r="HV124" s="3"/>
      <c r="HW124" s="3"/>
      <c r="HX124" s="3"/>
      <c r="HY124" s="3"/>
      <c r="HZ124" s="3"/>
      <c r="IA124" s="3"/>
      <c r="IB124" s="3"/>
      <c r="IC124" s="3"/>
      <c r="ID124" s="3"/>
      <c r="IE124" s="3"/>
      <c r="IF124" s="3"/>
      <c r="IG124" s="3"/>
      <c r="IH124" s="3"/>
      <c r="II124" s="3"/>
      <c r="IJ124" s="3"/>
      <c r="IK124" s="3"/>
      <c r="IL124" s="3"/>
      <c r="IM124" s="3"/>
    </row>
    <row r="125" spans="1:247" ht="13.8" x14ac:dyDescent="0.3">
      <c r="A125" s="3"/>
      <c r="B125" s="3"/>
      <c r="C125" s="3"/>
      <c r="D125" s="3"/>
      <c r="E125" s="3"/>
      <c r="F125" s="3"/>
      <c r="G125" s="3"/>
      <c r="H125" s="3"/>
      <c r="I125" s="3"/>
      <c r="J125" s="3"/>
      <c r="K125" s="3"/>
      <c r="L125" s="3"/>
      <c r="M125" s="3"/>
      <c r="N125" s="3"/>
      <c r="O125" s="3"/>
      <c r="P125" s="3"/>
      <c r="Q125" s="3"/>
      <c r="R125" s="3"/>
      <c r="S125" s="3"/>
      <c r="T125" s="3"/>
      <c r="CK125" s="3"/>
      <c r="CL125" s="3"/>
      <c r="CM125" s="3"/>
      <c r="CN125" s="3"/>
      <c r="CO125" s="3"/>
      <c r="CP125" s="3"/>
      <c r="CQ125" s="3"/>
      <c r="CR125" s="3"/>
      <c r="CS125" s="3"/>
      <c r="CT125" s="3"/>
      <c r="CU125" s="10"/>
      <c r="DG125" s="74"/>
      <c r="DK125" s="74"/>
      <c r="DQ125" s="12"/>
      <c r="DR125" s="12"/>
      <c r="DS125" s="12"/>
      <c r="DT125" s="3"/>
      <c r="DU125" s="3"/>
      <c r="DV125" s="3"/>
      <c r="DW125" s="3"/>
      <c r="DX125" s="3"/>
      <c r="DY125" s="3"/>
      <c r="DZ125" s="3"/>
      <c r="EA125" s="3"/>
      <c r="EB125" s="3"/>
      <c r="EC125" s="3"/>
      <c r="ED125" s="3"/>
      <c r="EE125" s="3"/>
      <c r="EF125" s="3"/>
      <c r="EG125" s="3"/>
      <c r="EH125" s="3"/>
      <c r="EI125" s="3"/>
      <c r="EJ125" s="3"/>
      <c r="EK125" s="3"/>
      <c r="EL125" s="3"/>
      <c r="EM125" s="3"/>
      <c r="EN125" s="3"/>
      <c r="EO125" s="3"/>
      <c r="EP125" s="3"/>
      <c r="EQ125" s="3"/>
      <c r="ER125" s="3"/>
      <c r="ES125" s="3"/>
      <c r="ET125" s="3"/>
      <c r="EU125" s="3"/>
      <c r="EV125" s="3"/>
      <c r="EW125" s="3"/>
      <c r="EX125" s="3"/>
      <c r="EY125" s="3"/>
      <c r="EZ125" s="3"/>
      <c r="FA125" s="3"/>
      <c r="FB125" s="3"/>
      <c r="FC125" s="3"/>
      <c r="FD125" s="3"/>
      <c r="FE125" s="3"/>
      <c r="FF125" s="3"/>
      <c r="FG125" s="3"/>
      <c r="FH125" s="3"/>
      <c r="FI125" s="3"/>
      <c r="FJ125" s="3"/>
      <c r="FK125" s="3"/>
      <c r="FL125" s="3"/>
      <c r="FM125" s="3"/>
      <c r="FN125" s="3"/>
      <c r="FO125" s="3"/>
      <c r="FP125" s="3"/>
      <c r="FQ125" s="3"/>
      <c r="FR125" s="3"/>
      <c r="FS125" s="3"/>
      <c r="FT125" s="3"/>
      <c r="FU125" s="3"/>
      <c r="FV125" s="3"/>
      <c r="FW125" s="3"/>
      <c r="FX125" s="3"/>
      <c r="FY125" s="3"/>
      <c r="FZ125" s="3"/>
      <c r="GA125" s="3"/>
      <c r="GB125" s="3"/>
      <c r="GC125" s="3"/>
      <c r="GD125" s="3"/>
      <c r="GE125" s="3"/>
      <c r="GF125" s="3"/>
      <c r="GG125" s="3"/>
      <c r="GH125" s="3"/>
      <c r="GI125" s="3"/>
      <c r="GJ125" s="3"/>
      <c r="GK125" s="3"/>
      <c r="GL125" s="3"/>
      <c r="GM125" s="3"/>
      <c r="GN125" s="3"/>
      <c r="GO125" s="3"/>
      <c r="GP125" s="3"/>
      <c r="GQ125" s="3"/>
      <c r="GR125" s="3"/>
      <c r="GS125" s="3"/>
      <c r="GT125" s="3"/>
      <c r="GU125" s="3"/>
      <c r="GV125" s="3"/>
      <c r="GW125" s="3"/>
      <c r="GX125" s="3"/>
      <c r="GY125" s="3"/>
      <c r="GZ125" s="3"/>
      <c r="HA125" s="3"/>
      <c r="HB125" s="3"/>
      <c r="HC125" s="3"/>
      <c r="HD125" s="3"/>
      <c r="HE125" s="3"/>
      <c r="HF125" s="3"/>
      <c r="HG125" s="3"/>
      <c r="HH125" s="3"/>
      <c r="HI125" s="3"/>
      <c r="HJ125" s="3"/>
      <c r="HK125" s="3"/>
      <c r="HL125" s="3"/>
      <c r="HM125" s="3"/>
      <c r="HN125" s="3"/>
      <c r="HO125" s="3"/>
      <c r="HP125" s="3"/>
      <c r="HQ125" s="3"/>
      <c r="HR125" s="3"/>
      <c r="HS125" s="3"/>
      <c r="HT125" s="3"/>
      <c r="HU125" s="3"/>
      <c r="HV125" s="3"/>
      <c r="HW125" s="3"/>
      <c r="HX125" s="3"/>
      <c r="HY125" s="3"/>
      <c r="HZ125" s="3"/>
      <c r="IA125" s="3"/>
      <c r="IB125" s="3"/>
      <c r="IC125" s="3"/>
      <c r="ID125" s="3"/>
      <c r="IE125" s="3"/>
      <c r="IF125" s="3"/>
      <c r="IG125" s="3"/>
      <c r="IH125" s="3"/>
      <c r="II125" s="3"/>
      <c r="IJ125" s="3"/>
      <c r="IK125" s="3"/>
      <c r="IL125" s="3"/>
      <c r="IM125" s="3"/>
    </row>
    <row r="126" spans="1:247" ht="13.8" x14ac:dyDescent="0.3">
      <c r="A126" s="3"/>
      <c r="B126" s="3"/>
      <c r="C126" s="3"/>
      <c r="D126" s="3"/>
      <c r="E126" s="3"/>
      <c r="F126" s="3"/>
      <c r="G126" s="3"/>
      <c r="H126" s="3"/>
      <c r="I126" s="3"/>
      <c r="J126" s="3"/>
      <c r="K126" s="3"/>
      <c r="L126" s="3"/>
      <c r="M126" s="3"/>
      <c r="N126" s="3"/>
      <c r="O126" s="3"/>
      <c r="P126" s="3"/>
      <c r="Q126" s="3"/>
      <c r="R126" s="3"/>
      <c r="S126" s="3"/>
      <c r="T126" s="3"/>
      <c r="CK126" s="3"/>
      <c r="CL126" s="3"/>
      <c r="CM126" s="3"/>
      <c r="CN126" s="3"/>
      <c r="CO126" s="3"/>
      <c r="CP126" s="3"/>
      <c r="CQ126" s="3"/>
      <c r="CR126" s="3"/>
      <c r="CS126" s="3"/>
      <c r="CT126" s="3"/>
      <c r="CU126" s="10"/>
      <c r="DG126" s="74"/>
      <c r="DK126" s="74"/>
      <c r="DQ126" s="12"/>
      <c r="DR126" s="12"/>
      <c r="DS126" s="12"/>
      <c r="DT126" s="3"/>
      <c r="DU126" s="3"/>
      <c r="DV126" s="3"/>
      <c r="DW126" s="3"/>
      <c r="DX126" s="3"/>
      <c r="DY126" s="3"/>
      <c r="DZ126" s="3"/>
      <c r="EA126" s="3"/>
      <c r="EB126" s="3"/>
      <c r="EC126" s="3"/>
      <c r="ED126" s="3"/>
      <c r="EE126" s="3"/>
      <c r="EF126" s="3"/>
      <c r="EG126" s="3"/>
      <c r="EH126" s="3"/>
      <c r="EI126" s="3"/>
      <c r="EJ126" s="3"/>
      <c r="EK126" s="3"/>
      <c r="EL126" s="3"/>
      <c r="EM126" s="3"/>
      <c r="EN126" s="3"/>
      <c r="EO126" s="3"/>
      <c r="EP126" s="3"/>
      <c r="EQ126" s="3"/>
      <c r="ER126" s="3"/>
      <c r="ES126" s="3"/>
      <c r="ET126" s="3"/>
      <c r="EU126" s="3"/>
      <c r="EV126" s="3"/>
      <c r="EW126" s="3"/>
      <c r="EX126" s="3"/>
      <c r="EY126" s="3"/>
      <c r="EZ126" s="3"/>
      <c r="FA126" s="3"/>
      <c r="FB126" s="3"/>
      <c r="FC126" s="3"/>
      <c r="FD126" s="3"/>
      <c r="FE126" s="3"/>
      <c r="FF126" s="3"/>
      <c r="FG126" s="3"/>
      <c r="FH126" s="3"/>
      <c r="FI126" s="3"/>
      <c r="FJ126" s="3"/>
      <c r="FK126" s="3"/>
      <c r="FL126" s="3"/>
      <c r="FM126" s="3"/>
      <c r="FN126" s="3"/>
      <c r="FO126" s="3"/>
      <c r="FP126" s="3"/>
      <c r="FQ126" s="3"/>
      <c r="FR126" s="3"/>
      <c r="FS126" s="3"/>
      <c r="FT126" s="3"/>
      <c r="FU126" s="3"/>
      <c r="FV126" s="3"/>
      <c r="FW126" s="3"/>
      <c r="FX126" s="3"/>
      <c r="FY126" s="3"/>
      <c r="FZ126" s="3"/>
      <c r="GA126" s="3"/>
      <c r="GB126" s="3"/>
      <c r="GC126" s="3"/>
      <c r="GD126" s="3"/>
      <c r="GE126" s="3"/>
      <c r="GF126" s="3"/>
      <c r="GG126" s="3"/>
      <c r="GH126" s="3"/>
      <c r="GI126" s="3"/>
      <c r="GJ126" s="3"/>
      <c r="GK126" s="3"/>
      <c r="GL126" s="3"/>
      <c r="GM126" s="3"/>
      <c r="GN126" s="3"/>
      <c r="GO126" s="3"/>
      <c r="GP126" s="3"/>
      <c r="GQ126" s="3"/>
      <c r="GR126" s="3"/>
      <c r="GS126" s="3"/>
      <c r="GT126" s="3"/>
      <c r="GU126" s="3"/>
      <c r="GV126" s="3"/>
      <c r="GW126" s="3"/>
      <c r="GX126" s="3"/>
      <c r="GY126" s="3"/>
      <c r="GZ126" s="3"/>
      <c r="HA126" s="3"/>
      <c r="HB126" s="3"/>
      <c r="HC126" s="3"/>
      <c r="HD126" s="3"/>
      <c r="HE126" s="3"/>
      <c r="HF126" s="3"/>
      <c r="HG126" s="3"/>
      <c r="HH126" s="3"/>
      <c r="HI126" s="3"/>
      <c r="HJ126" s="3"/>
      <c r="HK126" s="3"/>
      <c r="HL126" s="3"/>
      <c r="HM126" s="3"/>
      <c r="HN126" s="3"/>
      <c r="HO126" s="3"/>
      <c r="HP126" s="3"/>
      <c r="HQ126" s="3"/>
      <c r="HR126" s="3"/>
      <c r="HS126" s="3"/>
      <c r="HT126" s="3"/>
      <c r="HU126" s="3"/>
      <c r="HV126" s="3"/>
      <c r="HW126" s="3"/>
      <c r="HX126" s="3"/>
      <c r="HY126" s="3"/>
      <c r="HZ126" s="3"/>
      <c r="IA126" s="3"/>
      <c r="IB126" s="3"/>
      <c r="IC126" s="3"/>
      <c r="ID126" s="3"/>
      <c r="IE126" s="3"/>
      <c r="IF126" s="3"/>
      <c r="IG126" s="3"/>
      <c r="IH126" s="3"/>
      <c r="II126" s="3"/>
      <c r="IJ126" s="3"/>
      <c r="IK126" s="3"/>
      <c r="IL126" s="3"/>
      <c r="IM126" s="3"/>
    </row>
    <row r="127" spans="1:247" ht="13.8" x14ac:dyDescent="0.3">
      <c r="A127" s="3"/>
      <c r="B127" s="3"/>
      <c r="C127" s="3"/>
      <c r="D127" s="3"/>
      <c r="E127" s="3"/>
      <c r="F127" s="3"/>
      <c r="G127" s="3"/>
      <c r="H127" s="3"/>
      <c r="I127" s="3"/>
      <c r="J127" s="3"/>
      <c r="K127" s="3"/>
      <c r="L127" s="3"/>
      <c r="M127" s="3"/>
      <c r="N127" s="3"/>
      <c r="O127" s="3"/>
      <c r="P127" s="3"/>
      <c r="Q127" s="3"/>
      <c r="R127" s="3"/>
      <c r="S127" s="3"/>
      <c r="T127" s="3"/>
      <c r="CK127" s="3"/>
      <c r="CL127" s="3"/>
      <c r="CM127" s="3"/>
      <c r="CN127" s="3"/>
      <c r="CO127" s="3"/>
      <c r="CP127" s="3"/>
      <c r="CQ127" s="3"/>
      <c r="CR127" s="3"/>
      <c r="CS127" s="3"/>
      <c r="CT127" s="3"/>
      <c r="CU127" s="10"/>
      <c r="DG127" s="74"/>
      <c r="DK127" s="74"/>
      <c r="DQ127" s="12"/>
      <c r="DR127" s="12"/>
      <c r="DS127" s="12"/>
      <c r="DT127" s="3"/>
      <c r="DU127" s="3"/>
      <c r="DV127" s="3"/>
      <c r="DW127" s="3"/>
      <c r="DX127" s="3"/>
      <c r="DY127" s="3"/>
      <c r="DZ127" s="3"/>
      <c r="EA127" s="3"/>
      <c r="EB127" s="3"/>
      <c r="EC127" s="3"/>
      <c r="ED127" s="3"/>
      <c r="EE127" s="3"/>
      <c r="EF127" s="3"/>
      <c r="EG127" s="3"/>
      <c r="EH127" s="3"/>
      <c r="EI127" s="3"/>
      <c r="EJ127" s="3"/>
      <c r="EK127" s="3"/>
      <c r="EL127" s="3"/>
      <c r="EM127" s="3"/>
      <c r="EN127" s="3"/>
      <c r="EO127" s="3"/>
      <c r="EP127" s="3"/>
      <c r="EQ127" s="3"/>
      <c r="ER127" s="3"/>
      <c r="ES127" s="3"/>
      <c r="ET127" s="3"/>
      <c r="EU127" s="3"/>
      <c r="EV127" s="3"/>
      <c r="EW127" s="3"/>
      <c r="EX127" s="3"/>
      <c r="EY127" s="3"/>
      <c r="EZ127" s="3"/>
      <c r="FA127" s="3"/>
      <c r="FB127" s="3"/>
      <c r="FC127" s="3"/>
      <c r="FD127" s="3"/>
      <c r="FE127" s="3"/>
      <c r="FF127" s="3"/>
      <c r="FG127" s="3"/>
      <c r="FH127" s="3"/>
      <c r="FI127" s="3"/>
      <c r="FJ127" s="3"/>
      <c r="FK127" s="3"/>
      <c r="FL127" s="3"/>
      <c r="FM127" s="3"/>
      <c r="FN127" s="3"/>
      <c r="FO127" s="3"/>
      <c r="FP127" s="3"/>
      <c r="FQ127" s="3"/>
      <c r="FR127" s="3"/>
      <c r="FS127" s="3"/>
      <c r="FT127" s="3"/>
      <c r="FU127" s="3"/>
      <c r="FV127" s="3"/>
      <c r="FW127" s="3"/>
      <c r="FX127" s="3"/>
      <c r="FY127" s="3"/>
      <c r="FZ127" s="3"/>
      <c r="GA127" s="3"/>
      <c r="GB127" s="3"/>
      <c r="GC127" s="3"/>
      <c r="GD127" s="3"/>
      <c r="GE127" s="3"/>
      <c r="GF127" s="3"/>
      <c r="GG127" s="3"/>
      <c r="GH127" s="3"/>
      <c r="GI127" s="3"/>
      <c r="GJ127" s="3"/>
      <c r="GK127" s="3"/>
      <c r="GL127" s="3"/>
      <c r="GM127" s="3"/>
      <c r="GN127" s="3"/>
      <c r="GO127" s="3"/>
      <c r="GP127" s="3"/>
      <c r="GQ127" s="3"/>
      <c r="GR127" s="3"/>
      <c r="GS127" s="3"/>
      <c r="GT127" s="3"/>
      <c r="GU127" s="3"/>
      <c r="GV127" s="3"/>
      <c r="GW127" s="3"/>
      <c r="GX127" s="3"/>
      <c r="GY127" s="3"/>
      <c r="GZ127" s="3"/>
      <c r="HA127" s="3"/>
      <c r="HB127" s="3"/>
      <c r="HC127" s="3"/>
      <c r="HD127" s="3"/>
      <c r="HE127" s="3"/>
      <c r="HF127" s="3"/>
      <c r="HG127" s="3"/>
      <c r="HH127" s="3"/>
      <c r="HI127" s="3"/>
      <c r="HJ127" s="3"/>
      <c r="HK127" s="3"/>
      <c r="HL127" s="3"/>
      <c r="HM127" s="3"/>
      <c r="HN127" s="3"/>
      <c r="HO127" s="3"/>
      <c r="HP127" s="3"/>
      <c r="HQ127" s="3"/>
      <c r="HR127" s="3"/>
      <c r="HS127" s="3"/>
      <c r="HT127" s="3"/>
      <c r="HU127" s="3"/>
      <c r="HV127" s="3"/>
      <c r="HW127" s="3"/>
      <c r="HX127" s="3"/>
      <c r="HY127" s="3"/>
      <c r="HZ127" s="3"/>
      <c r="IA127" s="3"/>
      <c r="IB127" s="3"/>
      <c r="IC127" s="3"/>
      <c r="ID127" s="3"/>
      <c r="IE127" s="3"/>
      <c r="IF127" s="3"/>
      <c r="IG127" s="3"/>
      <c r="IH127" s="3"/>
      <c r="II127" s="3"/>
      <c r="IJ127" s="3"/>
      <c r="IK127" s="3"/>
      <c r="IL127" s="3"/>
      <c r="IM127" s="3"/>
    </row>
    <row r="128" spans="1:247" ht="13.8" x14ac:dyDescent="0.3">
      <c r="A128" s="3"/>
      <c r="B128" s="3"/>
      <c r="C128" s="3"/>
      <c r="D128" s="3"/>
      <c r="E128" s="3"/>
      <c r="F128" s="3"/>
      <c r="G128" s="3"/>
      <c r="H128" s="3"/>
      <c r="I128" s="3"/>
      <c r="J128" s="3"/>
      <c r="K128" s="3"/>
      <c r="L128" s="3"/>
      <c r="M128" s="3"/>
      <c r="N128" s="3"/>
      <c r="O128" s="3"/>
      <c r="P128" s="3"/>
      <c r="Q128" s="3"/>
      <c r="R128" s="3"/>
      <c r="S128" s="3"/>
      <c r="T128" s="3"/>
      <c r="CK128" s="3"/>
      <c r="CL128" s="3"/>
      <c r="CM128" s="3"/>
      <c r="CN128" s="3"/>
      <c r="CO128" s="3"/>
      <c r="CP128" s="3"/>
      <c r="CQ128" s="3"/>
      <c r="CR128" s="3"/>
      <c r="CS128" s="3"/>
      <c r="CT128" s="3"/>
      <c r="CU128" s="10"/>
      <c r="DG128" s="74"/>
      <c r="DK128" s="74"/>
      <c r="DQ128" s="12"/>
      <c r="DR128" s="12"/>
      <c r="DS128" s="12"/>
      <c r="DT128" s="3"/>
      <c r="DU128" s="3"/>
      <c r="DV128" s="3"/>
      <c r="DW128" s="3"/>
      <c r="DX128" s="3"/>
      <c r="DY128" s="3"/>
      <c r="DZ128" s="3"/>
      <c r="EA128" s="3"/>
      <c r="EB128" s="3"/>
      <c r="EC128" s="3"/>
      <c r="ED128" s="3"/>
      <c r="EE128" s="3"/>
      <c r="EF128" s="3"/>
      <c r="EG128" s="3"/>
      <c r="EH128" s="3"/>
      <c r="EI128" s="3"/>
      <c r="EJ128" s="3"/>
      <c r="EK128" s="3"/>
      <c r="EL128" s="3"/>
      <c r="EM128" s="3"/>
      <c r="EN128" s="3"/>
      <c r="EO128" s="3"/>
      <c r="EP128" s="3"/>
      <c r="EQ128" s="3"/>
      <c r="ER128" s="3"/>
      <c r="ES128" s="3"/>
      <c r="ET128" s="3"/>
      <c r="EU128" s="3"/>
      <c r="EV128" s="3"/>
      <c r="EW128" s="3"/>
      <c r="EX128" s="3"/>
      <c r="EY128" s="3"/>
      <c r="EZ128" s="3"/>
      <c r="FA128" s="3"/>
      <c r="FB128" s="3"/>
      <c r="FC128" s="3"/>
      <c r="FD128" s="3"/>
      <c r="FE128" s="3"/>
      <c r="FF128" s="3"/>
      <c r="FG128" s="3"/>
      <c r="FH128" s="3"/>
      <c r="FI128" s="3"/>
      <c r="FJ128" s="3"/>
      <c r="FK128" s="3"/>
      <c r="FL128" s="3"/>
      <c r="FM128" s="3"/>
      <c r="FN128" s="3"/>
      <c r="FO128" s="3"/>
      <c r="FP128" s="3"/>
      <c r="FQ128" s="3"/>
      <c r="FR128" s="3"/>
      <c r="FS128" s="3"/>
      <c r="FT128" s="3"/>
      <c r="FU128" s="3"/>
      <c r="FV128" s="3"/>
      <c r="FW128" s="3"/>
      <c r="FX128" s="3"/>
      <c r="FY128" s="3"/>
      <c r="FZ128" s="3"/>
      <c r="GA128" s="3"/>
      <c r="GB128" s="3"/>
      <c r="GC128" s="3"/>
      <c r="GD128" s="3"/>
      <c r="GE128" s="3"/>
      <c r="GF128" s="3"/>
      <c r="GG128" s="3"/>
      <c r="GH128" s="3"/>
      <c r="GI128" s="3"/>
      <c r="GJ128" s="3"/>
      <c r="GK128" s="3"/>
      <c r="GL128" s="3"/>
      <c r="GM128" s="3"/>
      <c r="GN128" s="3"/>
      <c r="GO128" s="3"/>
      <c r="GP128" s="3"/>
      <c r="GQ128" s="3"/>
      <c r="GR128" s="3"/>
      <c r="GS128" s="3"/>
      <c r="GT128" s="3"/>
      <c r="GU128" s="3"/>
      <c r="GV128" s="3"/>
      <c r="GW128" s="3"/>
      <c r="GX128" s="3"/>
      <c r="GY128" s="3"/>
      <c r="GZ128" s="3"/>
      <c r="HA128" s="3"/>
      <c r="HB128" s="3"/>
      <c r="HC128" s="3"/>
      <c r="HD128" s="3"/>
      <c r="HE128" s="3"/>
      <c r="HF128" s="3"/>
      <c r="HG128" s="3"/>
      <c r="HH128" s="3"/>
      <c r="HI128" s="3"/>
      <c r="HJ128" s="3"/>
      <c r="HK128" s="3"/>
      <c r="HL128" s="3"/>
      <c r="HM128" s="3"/>
      <c r="HN128" s="3"/>
      <c r="HO128" s="3"/>
      <c r="HP128" s="3"/>
      <c r="HQ128" s="3"/>
      <c r="HR128" s="3"/>
      <c r="HS128" s="3"/>
      <c r="HT128" s="3"/>
      <c r="HU128" s="3"/>
      <c r="HV128" s="3"/>
      <c r="HW128" s="3"/>
      <c r="HX128" s="3"/>
      <c r="HY128" s="3"/>
      <c r="HZ128" s="3"/>
      <c r="IA128" s="3"/>
      <c r="IB128" s="3"/>
      <c r="IC128" s="3"/>
      <c r="ID128" s="3"/>
      <c r="IE128" s="3"/>
      <c r="IF128" s="3"/>
      <c r="IG128" s="3"/>
      <c r="IH128" s="3"/>
      <c r="II128" s="3"/>
      <c r="IJ128" s="3"/>
      <c r="IK128" s="3"/>
      <c r="IL128" s="3"/>
      <c r="IM128" s="3"/>
    </row>
    <row r="129" spans="1:247" ht="13.8" x14ac:dyDescent="0.3">
      <c r="A129" s="3"/>
      <c r="B129" s="3"/>
      <c r="C129" s="3"/>
      <c r="D129" s="3"/>
      <c r="E129" s="3"/>
      <c r="F129" s="3"/>
      <c r="G129" s="3"/>
      <c r="H129" s="3"/>
      <c r="I129" s="3"/>
      <c r="J129" s="3"/>
      <c r="K129" s="3"/>
      <c r="L129" s="3"/>
      <c r="M129" s="3"/>
      <c r="N129" s="3"/>
      <c r="O129" s="3"/>
      <c r="P129" s="3"/>
      <c r="Q129" s="3"/>
      <c r="R129" s="3"/>
      <c r="S129" s="3"/>
      <c r="T129" s="3"/>
      <c r="CK129" s="3"/>
      <c r="CL129" s="3"/>
      <c r="CM129" s="3"/>
      <c r="CN129" s="3"/>
      <c r="CO129" s="3"/>
      <c r="CP129" s="3"/>
      <c r="CQ129" s="3"/>
      <c r="CR129" s="3"/>
      <c r="CS129" s="3"/>
      <c r="CT129" s="3"/>
      <c r="CU129" s="10"/>
      <c r="DG129" s="74"/>
      <c r="DK129" s="74"/>
      <c r="DQ129" s="12"/>
      <c r="DR129" s="12"/>
      <c r="DS129" s="12"/>
      <c r="DT129" s="3"/>
      <c r="DU129" s="3"/>
      <c r="DV129" s="3"/>
      <c r="DW129" s="3"/>
      <c r="DX129" s="3"/>
      <c r="DY129" s="3"/>
      <c r="DZ129" s="3"/>
      <c r="EA129" s="3"/>
      <c r="EB129" s="3"/>
      <c r="EC129" s="3"/>
      <c r="ED129" s="3"/>
      <c r="EE129" s="3"/>
      <c r="EF129" s="3"/>
      <c r="EG129" s="3"/>
      <c r="EH129" s="3"/>
      <c r="EI129" s="3"/>
      <c r="EJ129" s="3"/>
      <c r="EK129" s="3"/>
      <c r="EL129" s="3"/>
      <c r="EM129" s="3"/>
      <c r="EN129" s="3"/>
      <c r="EO129" s="3"/>
      <c r="EP129" s="3"/>
      <c r="EQ129" s="3"/>
      <c r="ER129" s="3"/>
      <c r="ES129" s="3"/>
      <c r="ET129" s="3"/>
      <c r="EU129" s="3"/>
      <c r="EV129" s="3"/>
      <c r="EW129" s="3"/>
      <c r="EX129" s="3"/>
      <c r="EY129" s="3"/>
      <c r="EZ129" s="3"/>
      <c r="FA129" s="3"/>
      <c r="FB129" s="3"/>
      <c r="FC129" s="3"/>
      <c r="FD129" s="3"/>
      <c r="FE129" s="3"/>
      <c r="FF129" s="3"/>
      <c r="FG129" s="3"/>
      <c r="FH129" s="3"/>
      <c r="FI129" s="3"/>
      <c r="FJ129" s="3"/>
      <c r="FK129" s="3"/>
      <c r="FL129" s="3"/>
      <c r="FM129" s="3"/>
      <c r="FN129" s="3"/>
      <c r="FO129" s="3"/>
      <c r="FP129" s="3"/>
      <c r="FQ129" s="3"/>
      <c r="FR129" s="3"/>
      <c r="FS129" s="3"/>
      <c r="FT129" s="3"/>
      <c r="FU129" s="3"/>
      <c r="FV129" s="3"/>
      <c r="FW129" s="3"/>
      <c r="FX129" s="3"/>
      <c r="FY129" s="3"/>
      <c r="FZ129" s="3"/>
      <c r="GA129" s="3"/>
      <c r="GB129" s="3"/>
      <c r="GC129" s="3"/>
      <c r="GD129" s="3"/>
      <c r="GE129" s="3"/>
      <c r="GF129" s="3"/>
      <c r="GG129" s="3"/>
      <c r="GH129" s="3"/>
      <c r="GI129" s="3"/>
      <c r="GJ129" s="3"/>
      <c r="GK129" s="3"/>
      <c r="GL129" s="3"/>
      <c r="GM129" s="3"/>
      <c r="GN129" s="3"/>
      <c r="GO129" s="3"/>
      <c r="GP129" s="3"/>
      <c r="GQ129" s="3"/>
      <c r="GR129" s="3"/>
      <c r="GS129" s="3"/>
      <c r="GT129" s="3"/>
      <c r="GU129" s="3"/>
      <c r="GV129" s="3"/>
      <c r="GW129" s="3"/>
      <c r="GX129" s="3"/>
      <c r="GY129" s="3"/>
      <c r="GZ129" s="3"/>
      <c r="HA129" s="3"/>
      <c r="HB129" s="3"/>
      <c r="HC129" s="3"/>
      <c r="HD129" s="3"/>
      <c r="HE129" s="3"/>
      <c r="HF129" s="3"/>
      <c r="HG129" s="3"/>
      <c r="HH129" s="3"/>
      <c r="HI129" s="3"/>
      <c r="HJ129" s="3"/>
      <c r="HK129" s="3"/>
      <c r="HL129" s="3"/>
      <c r="HM129" s="3"/>
      <c r="HN129" s="3"/>
      <c r="HO129" s="3"/>
      <c r="HP129" s="3"/>
      <c r="HQ129" s="3"/>
      <c r="HR129" s="3"/>
      <c r="HS129" s="3"/>
      <c r="HT129" s="3"/>
      <c r="HU129" s="3"/>
      <c r="HV129" s="3"/>
      <c r="HW129" s="3"/>
      <c r="HX129" s="3"/>
      <c r="HY129" s="3"/>
      <c r="HZ129" s="3"/>
      <c r="IA129" s="3"/>
      <c r="IB129" s="3"/>
      <c r="IC129" s="3"/>
      <c r="ID129" s="3"/>
      <c r="IE129" s="3"/>
      <c r="IF129" s="3"/>
      <c r="IG129" s="3"/>
      <c r="IH129" s="3"/>
      <c r="II129" s="3"/>
      <c r="IJ129" s="3"/>
      <c r="IK129" s="3"/>
      <c r="IL129" s="3"/>
      <c r="IM129" s="3"/>
    </row>
    <row r="130" spans="1:247" ht="13.8" x14ac:dyDescent="0.3">
      <c r="A130" s="3"/>
      <c r="B130" s="3"/>
      <c r="C130" s="3"/>
      <c r="D130" s="3"/>
      <c r="E130" s="3"/>
      <c r="F130" s="3"/>
      <c r="G130" s="3"/>
      <c r="H130" s="3"/>
      <c r="I130" s="3"/>
      <c r="J130" s="3"/>
      <c r="K130" s="3"/>
      <c r="L130" s="3"/>
      <c r="M130" s="3"/>
      <c r="N130" s="3"/>
      <c r="O130" s="3"/>
      <c r="P130" s="3"/>
      <c r="Q130" s="3"/>
      <c r="R130" s="3"/>
      <c r="S130" s="3"/>
      <c r="T130" s="3"/>
      <c r="CK130" s="3"/>
      <c r="CL130" s="3"/>
      <c r="CM130" s="3"/>
      <c r="CN130" s="3"/>
      <c r="CO130" s="3"/>
      <c r="CP130" s="3"/>
      <c r="CQ130" s="3"/>
      <c r="CR130" s="3"/>
      <c r="CS130" s="3"/>
      <c r="CT130" s="3"/>
      <c r="CU130" s="10"/>
      <c r="DG130" s="74"/>
      <c r="DK130" s="74"/>
      <c r="DQ130" s="12"/>
      <c r="DR130" s="12"/>
      <c r="DS130" s="12"/>
      <c r="DT130" s="3"/>
      <c r="DU130" s="3"/>
      <c r="DV130" s="3"/>
      <c r="DW130" s="3"/>
      <c r="DX130" s="3"/>
      <c r="DY130" s="3"/>
      <c r="DZ130" s="3"/>
      <c r="EA130" s="3"/>
      <c r="EB130" s="3"/>
      <c r="EC130" s="3"/>
      <c r="ED130" s="3"/>
      <c r="EE130" s="3"/>
      <c r="EF130" s="3"/>
      <c r="EG130" s="3"/>
      <c r="EH130" s="3"/>
      <c r="EI130" s="3"/>
      <c r="EJ130" s="3"/>
      <c r="EK130" s="3"/>
      <c r="EL130" s="3"/>
      <c r="EM130" s="3"/>
      <c r="EN130" s="3"/>
      <c r="EO130" s="3"/>
      <c r="EP130" s="3"/>
      <c r="EQ130" s="3"/>
      <c r="ER130" s="3"/>
      <c r="ES130" s="3"/>
      <c r="ET130" s="3"/>
      <c r="EU130" s="3"/>
      <c r="EV130" s="3"/>
      <c r="EW130" s="3"/>
      <c r="EX130" s="3"/>
      <c r="EY130" s="3"/>
      <c r="EZ130" s="3"/>
      <c r="FA130" s="3"/>
      <c r="FB130" s="3"/>
      <c r="FC130" s="3"/>
      <c r="FD130" s="3"/>
      <c r="FE130" s="3"/>
      <c r="FF130" s="3"/>
      <c r="FG130" s="3"/>
      <c r="FH130" s="3"/>
      <c r="FI130" s="3"/>
      <c r="FJ130" s="3"/>
      <c r="FK130" s="3"/>
      <c r="FL130" s="3"/>
      <c r="FM130" s="3"/>
      <c r="FN130" s="3"/>
      <c r="FO130" s="3"/>
      <c r="FP130" s="3"/>
      <c r="FQ130" s="3"/>
      <c r="FR130" s="3"/>
      <c r="FS130" s="3"/>
      <c r="FT130" s="3"/>
      <c r="FU130" s="3"/>
      <c r="FV130" s="3"/>
      <c r="FW130" s="3"/>
      <c r="FX130" s="3"/>
      <c r="FY130" s="3"/>
      <c r="FZ130" s="3"/>
      <c r="GA130" s="3"/>
      <c r="GB130" s="3"/>
      <c r="GC130" s="3"/>
      <c r="GD130" s="3"/>
      <c r="GE130" s="3"/>
      <c r="GF130" s="3"/>
      <c r="GG130" s="3"/>
      <c r="GH130" s="3"/>
      <c r="GI130" s="3"/>
      <c r="GJ130" s="3"/>
      <c r="GK130" s="3"/>
      <c r="GL130" s="3"/>
      <c r="GM130" s="3"/>
      <c r="GN130" s="3"/>
      <c r="GO130" s="3"/>
      <c r="GP130" s="3"/>
      <c r="GQ130" s="3"/>
      <c r="GR130" s="3"/>
      <c r="GS130" s="3"/>
      <c r="GT130" s="3"/>
      <c r="GU130" s="3"/>
      <c r="GV130" s="3"/>
      <c r="GW130" s="3"/>
      <c r="GX130" s="3"/>
      <c r="GY130" s="3"/>
      <c r="GZ130" s="3"/>
      <c r="HA130" s="3"/>
      <c r="HB130" s="3"/>
      <c r="HC130" s="3"/>
      <c r="HD130" s="3"/>
      <c r="HE130" s="3"/>
      <c r="HF130" s="3"/>
      <c r="HG130" s="3"/>
      <c r="HH130" s="3"/>
      <c r="HI130" s="3"/>
      <c r="HJ130" s="3"/>
      <c r="HK130" s="3"/>
      <c r="HL130" s="3"/>
      <c r="HM130" s="3"/>
      <c r="HN130" s="3"/>
      <c r="HO130" s="3"/>
      <c r="HP130" s="3"/>
      <c r="HQ130" s="3"/>
      <c r="HR130" s="3"/>
      <c r="HS130" s="3"/>
      <c r="HT130" s="3"/>
      <c r="HU130" s="3"/>
      <c r="HV130" s="3"/>
      <c r="HW130" s="3"/>
      <c r="HX130" s="3"/>
      <c r="HY130" s="3"/>
      <c r="HZ130" s="3"/>
      <c r="IA130" s="3"/>
      <c r="IB130" s="3"/>
      <c r="IC130" s="3"/>
      <c r="ID130" s="3"/>
      <c r="IE130" s="3"/>
      <c r="IF130" s="3"/>
      <c r="IG130" s="3"/>
      <c r="IH130" s="3"/>
      <c r="II130" s="3"/>
      <c r="IJ130" s="3"/>
      <c r="IK130" s="3"/>
      <c r="IL130" s="3"/>
      <c r="IM130" s="3"/>
    </row>
    <row r="131" spans="1:247" ht="13.8" x14ac:dyDescent="0.3">
      <c r="A131" s="3"/>
      <c r="B131" s="3"/>
      <c r="C131" s="3"/>
      <c r="D131" s="3"/>
      <c r="E131" s="3"/>
      <c r="F131" s="3"/>
      <c r="G131" s="3"/>
      <c r="H131" s="3"/>
      <c r="I131" s="3"/>
      <c r="J131" s="3"/>
      <c r="K131" s="3"/>
      <c r="L131" s="3"/>
      <c r="M131" s="3"/>
      <c r="N131" s="3"/>
      <c r="O131" s="3"/>
      <c r="P131" s="3"/>
      <c r="Q131" s="3"/>
      <c r="R131" s="3"/>
      <c r="S131" s="3"/>
      <c r="T131" s="3"/>
      <c r="CK131" s="3"/>
      <c r="CL131" s="3"/>
      <c r="CM131" s="3"/>
      <c r="CN131" s="3"/>
      <c r="CO131" s="3"/>
      <c r="CP131" s="3"/>
      <c r="CQ131" s="3"/>
      <c r="CR131" s="3"/>
      <c r="CS131" s="3"/>
      <c r="CT131" s="3"/>
      <c r="CU131" s="10"/>
      <c r="DG131" s="74"/>
      <c r="DK131" s="74"/>
      <c r="DQ131" s="12"/>
      <c r="DR131" s="12"/>
      <c r="DS131" s="12"/>
      <c r="DT131" s="3"/>
      <c r="DU131" s="3"/>
      <c r="DV131" s="3"/>
      <c r="DW131" s="3"/>
      <c r="DX131" s="3"/>
      <c r="DY131" s="3"/>
      <c r="DZ131" s="3"/>
      <c r="EA131" s="3"/>
      <c r="EB131" s="3"/>
      <c r="EC131" s="3"/>
      <c r="ED131" s="3"/>
      <c r="EE131" s="3"/>
      <c r="EF131" s="3"/>
      <c r="EG131" s="3"/>
      <c r="EH131" s="3"/>
      <c r="EI131" s="3"/>
      <c r="EJ131" s="3"/>
      <c r="EK131" s="3"/>
      <c r="EL131" s="3"/>
      <c r="EM131" s="3"/>
      <c r="EN131" s="3"/>
      <c r="EO131" s="3"/>
      <c r="EP131" s="3"/>
      <c r="EQ131" s="3"/>
      <c r="ER131" s="3"/>
      <c r="ES131" s="3"/>
      <c r="ET131" s="3"/>
      <c r="EU131" s="3"/>
      <c r="EV131" s="3"/>
      <c r="EW131" s="3"/>
      <c r="EX131" s="3"/>
      <c r="EY131" s="3"/>
      <c r="EZ131" s="3"/>
      <c r="FA131" s="3"/>
      <c r="FB131" s="3"/>
      <c r="FC131" s="3"/>
      <c r="FD131" s="3"/>
      <c r="FE131" s="3"/>
      <c r="FF131" s="3"/>
      <c r="FG131" s="3"/>
      <c r="FH131" s="3"/>
      <c r="FI131" s="3"/>
      <c r="FJ131" s="3"/>
      <c r="FK131" s="3"/>
      <c r="FL131" s="3"/>
      <c r="FM131" s="3"/>
      <c r="FN131" s="3"/>
      <c r="FO131" s="3"/>
      <c r="FP131" s="3"/>
      <c r="FQ131" s="3"/>
      <c r="FR131" s="3"/>
      <c r="FS131" s="3"/>
      <c r="FT131" s="3"/>
      <c r="FU131" s="3"/>
      <c r="FV131" s="3"/>
      <c r="FW131" s="3"/>
      <c r="FX131" s="3"/>
      <c r="FY131" s="3"/>
      <c r="FZ131" s="3"/>
      <c r="GA131" s="3"/>
      <c r="GB131" s="3"/>
      <c r="GC131" s="3"/>
      <c r="GD131" s="3"/>
      <c r="GE131" s="3"/>
      <c r="GF131" s="3"/>
      <c r="GG131" s="3"/>
      <c r="GH131" s="3"/>
      <c r="GI131" s="3"/>
      <c r="GJ131" s="3"/>
      <c r="GK131" s="3"/>
      <c r="GL131" s="3"/>
      <c r="GM131" s="3"/>
      <c r="GN131" s="3"/>
      <c r="GO131" s="3"/>
      <c r="GP131" s="3"/>
      <c r="GQ131" s="3"/>
      <c r="GR131" s="3"/>
      <c r="GS131" s="3"/>
      <c r="GT131" s="3"/>
      <c r="GU131" s="3"/>
      <c r="GV131" s="3"/>
      <c r="GW131" s="3"/>
      <c r="GX131" s="3"/>
      <c r="GY131" s="3"/>
      <c r="GZ131" s="3"/>
      <c r="HA131" s="3"/>
      <c r="HB131" s="3"/>
      <c r="HC131" s="3"/>
      <c r="HD131" s="3"/>
      <c r="HE131" s="3"/>
      <c r="HF131" s="3"/>
      <c r="HG131" s="3"/>
      <c r="HH131" s="3"/>
      <c r="HI131" s="3"/>
      <c r="HJ131" s="3"/>
      <c r="HK131" s="3"/>
      <c r="HL131" s="3"/>
      <c r="HM131" s="3"/>
      <c r="HN131" s="3"/>
      <c r="HO131" s="3"/>
      <c r="HP131" s="3"/>
      <c r="HQ131" s="3"/>
      <c r="HR131" s="3"/>
      <c r="HS131" s="3"/>
      <c r="HT131" s="3"/>
      <c r="HU131" s="3"/>
      <c r="HV131" s="3"/>
      <c r="HW131" s="3"/>
      <c r="HX131" s="3"/>
      <c r="HY131" s="3"/>
      <c r="HZ131" s="3"/>
      <c r="IA131" s="3"/>
      <c r="IB131" s="3"/>
      <c r="IC131" s="3"/>
      <c r="ID131" s="3"/>
      <c r="IE131" s="3"/>
      <c r="IF131" s="3"/>
      <c r="IG131" s="3"/>
      <c r="IH131" s="3"/>
      <c r="II131" s="3"/>
      <c r="IJ131" s="3"/>
      <c r="IK131" s="3"/>
      <c r="IL131" s="3"/>
      <c r="IM131" s="3"/>
    </row>
    <row r="132" spans="1:247" ht="13.8" x14ac:dyDescent="0.3">
      <c r="A132" s="3"/>
      <c r="B132" s="3"/>
      <c r="C132" s="3"/>
      <c r="D132" s="3"/>
      <c r="E132" s="3"/>
      <c r="F132" s="3"/>
      <c r="G132" s="3"/>
      <c r="H132" s="3"/>
      <c r="I132" s="3"/>
      <c r="J132" s="3"/>
      <c r="K132" s="3"/>
      <c r="L132" s="3"/>
      <c r="M132" s="3"/>
      <c r="N132" s="3"/>
      <c r="O132" s="3"/>
      <c r="P132" s="3"/>
      <c r="Q132" s="3"/>
      <c r="R132" s="3"/>
      <c r="S132" s="3"/>
      <c r="T132" s="3"/>
      <c r="CK132" s="3"/>
      <c r="CL132" s="3"/>
      <c r="CM132" s="3"/>
      <c r="CN132" s="3"/>
      <c r="CO132" s="3"/>
      <c r="CP132" s="3"/>
      <c r="CQ132" s="3"/>
      <c r="CR132" s="3"/>
      <c r="CS132" s="3"/>
      <c r="CT132" s="3"/>
      <c r="CU132" s="10"/>
      <c r="DG132" s="74"/>
      <c r="DK132" s="74"/>
      <c r="DQ132" s="12"/>
      <c r="DR132" s="12"/>
      <c r="DS132" s="12"/>
      <c r="DT132" s="3"/>
      <c r="DU132" s="3"/>
      <c r="DV132" s="3"/>
      <c r="DW132" s="3"/>
      <c r="DX132" s="3"/>
      <c r="DY132" s="3"/>
      <c r="DZ132" s="3"/>
      <c r="EA132" s="3"/>
      <c r="EB132" s="3"/>
      <c r="EC132" s="3"/>
      <c r="ED132" s="3"/>
      <c r="EE132" s="3"/>
      <c r="EF132" s="3"/>
      <c r="EG132" s="3"/>
      <c r="EH132" s="3"/>
      <c r="EI132" s="3"/>
      <c r="EJ132" s="3"/>
      <c r="EK132" s="3"/>
      <c r="EL132" s="3"/>
      <c r="EM132" s="3"/>
      <c r="EN132" s="3"/>
      <c r="EO132" s="3"/>
      <c r="EP132" s="3"/>
      <c r="EQ132" s="3"/>
      <c r="ER132" s="3"/>
      <c r="ES132" s="3"/>
      <c r="ET132" s="3"/>
      <c r="EU132" s="3"/>
      <c r="EV132" s="3"/>
      <c r="EW132" s="3"/>
      <c r="EX132" s="3"/>
      <c r="EY132" s="3"/>
      <c r="EZ132" s="3"/>
      <c r="FA132" s="3"/>
      <c r="FB132" s="3"/>
      <c r="FC132" s="3"/>
      <c r="FD132" s="3"/>
      <c r="FE132" s="3"/>
      <c r="FF132" s="3"/>
      <c r="FG132" s="3"/>
      <c r="FH132" s="3"/>
      <c r="FI132" s="3"/>
      <c r="FJ132" s="3"/>
      <c r="FK132" s="3"/>
      <c r="FL132" s="3"/>
      <c r="FM132" s="3"/>
      <c r="FN132" s="3"/>
      <c r="FO132" s="3"/>
      <c r="FP132" s="3"/>
      <c r="FQ132" s="3"/>
      <c r="FR132" s="3"/>
      <c r="FS132" s="3"/>
      <c r="FT132" s="3"/>
      <c r="FU132" s="3"/>
      <c r="FV132" s="3"/>
      <c r="FW132" s="3"/>
      <c r="FX132" s="3"/>
      <c r="FY132" s="3"/>
      <c r="FZ132" s="3"/>
      <c r="GA132" s="3"/>
      <c r="GB132" s="3"/>
      <c r="GC132" s="3"/>
      <c r="GD132" s="3"/>
      <c r="GE132" s="3"/>
      <c r="GF132" s="3"/>
      <c r="GG132" s="3"/>
      <c r="GH132" s="3"/>
      <c r="GI132" s="3"/>
      <c r="GJ132" s="3"/>
      <c r="GK132" s="3"/>
      <c r="GL132" s="3"/>
      <c r="GM132" s="3"/>
      <c r="GN132" s="3"/>
      <c r="GO132" s="3"/>
      <c r="GP132" s="3"/>
      <c r="GQ132" s="3"/>
      <c r="GR132" s="3"/>
      <c r="GS132" s="3"/>
      <c r="GT132" s="3"/>
      <c r="GU132" s="3"/>
      <c r="GV132" s="3"/>
      <c r="GW132" s="3"/>
      <c r="GX132" s="3"/>
      <c r="GY132" s="3"/>
      <c r="GZ132" s="3"/>
      <c r="HA132" s="3"/>
      <c r="HB132" s="3"/>
      <c r="HC132" s="3"/>
      <c r="HD132" s="3"/>
      <c r="HE132" s="3"/>
      <c r="HF132" s="3"/>
      <c r="HG132" s="3"/>
      <c r="HH132" s="3"/>
      <c r="HI132" s="3"/>
      <c r="HJ132" s="3"/>
      <c r="HK132" s="3"/>
      <c r="HL132" s="3"/>
      <c r="HM132" s="3"/>
      <c r="HN132" s="3"/>
      <c r="HO132" s="3"/>
      <c r="HP132" s="3"/>
      <c r="HQ132" s="3"/>
      <c r="HR132" s="3"/>
      <c r="HS132" s="3"/>
      <c r="HT132" s="3"/>
      <c r="HU132" s="3"/>
      <c r="HV132" s="3"/>
      <c r="HW132" s="3"/>
      <c r="HX132" s="3"/>
      <c r="HY132" s="3"/>
      <c r="HZ132" s="3"/>
      <c r="IA132" s="3"/>
      <c r="IB132" s="3"/>
      <c r="IC132" s="3"/>
      <c r="ID132" s="3"/>
      <c r="IE132" s="3"/>
      <c r="IF132" s="3"/>
      <c r="IG132" s="3"/>
      <c r="IH132" s="3"/>
      <c r="II132" s="3"/>
      <c r="IJ132" s="3"/>
      <c r="IK132" s="3"/>
      <c r="IL132" s="3"/>
      <c r="IM132" s="3"/>
    </row>
    <row r="133" spans="1:247" ht="13.8" x14ac:dyDescent="0.3">
      <c r="A133" s="3"/>
      <c r="B133" s="3"/>
      <c r="C133" s="3"/>
      <c r="D133" s="3"/>
      <c r="E133" s="3"/>
      <c r="F133" s="3"/>
      <c r="G133" s="3"/>
      <c r="H133" s="3"/>
      <c r="I133" s="3"/>
      <c r="J133" s="3"/>
      <c r="K133" s="3"/>
      <c r="L133" s="3"/>
      <c r="M133" s="3"/>
      <c r="N133" s="3"/>
      <c r="O133" s="3"/>
      <c r="P133" s="3"/>
      <c r="Q133" s="3"/>
      <c r="R133" s="3"/>
      <c r="S133" s="3"/>
      <c r="T133" s="3"/>
      <c r="CK133" s="3"/>
      <c r="CL133" s="3"/>
      <c r="CM133" s="3"/>
      <c r="CN133" s="3"/>
      <c r="CO133" s="3"/>
      <c r="CP133" s="3"/>
      <c r="CQ133" s="3"/>
      <c r="CR133" s="3"/>
      <c r="CS133" s="3"/>
      <c r="CT133" s="3"/>
      <c r="CU133" s="10"/>
      <c r="DG133" s="74"/>
      <c r="DK133" s="74"/>
      <c r="DQ133" s="12"/>
      <c r="DR133" s="12"/>
      <c r="DS133" s="12"/>
      <c r="DT133" s="3"/>
      <c r="DU133" s="3"/>
      <c r="DV133" s="3"/>
      <c r="DW133" s="3"/>
      <c r="DX133" s="3"/>
      <c r="DY133" s="3"/>
      <c r="DZ133" s="3"/>
      <c r="EA133" s="3"/>
      <c r="EB133" s="3"/>
      <c r="EC133" s="3"/>
      <c r="ED133" s="3"/>
      <c r="EE133" s="3"/>
      <c r="EF133" s="3"/>
      <c r="EG133" s="3"/>
      <c r="EH133" s="3"/>
      <c r="EI133" s="3"/>
      <c r="EJ133" s="3"/>
      <c r="EK133" s="3"/>
      <c r="EL133" s="3"/>
      <c r="EM133" s="3"/>
      <c r="EN133" s="3"/>
      <c r="EO133" s="3"/>
      <c r="EP133" s="3"/>
      <c r="EQ133" s="3"/>
      <c r="ER133" s="3"/>
      <c r="ES133" s="3"/>
      <c r="ET133" s="3"/>
      <c r="EU133" s="3"/>
      <c r="EV133" s="3"/>
      <c r="EW133" s="3"/>
      <c r="EX133" s="3"/>
      <c r="EY133" s="3"/>
      <c r="EZ133" s="3"/>
      <c r="FA133" s="3"/>
      <c r="FB133" s="3"/>
      <c r="FC133" s="3"/>
      <c r="FD133" s="3"/>
      <c r="FE133" s="3"/>
      <c r="FF133" s="3"/>
      <c r="FG133" s="3"/>
      <c r="FH133" s="3"/>
      <c r="FI133" s="3"/>
      <c r="FJ133" s="3"/>
      <c r="FK133" s="3"/>
      <c r="FL133" s="3"/>
      <c r="FM133" s="3"/>
      <c r="FN133" s="3"/>
      <c r="FO133" s="3"/>
      <c r="FP133" s="3"/>
      <c r="FQ133" s="3"/>
      <c r="FR133" s="3"/>
      <c r="FS133" s="3"/>
      <c r="FT133" s="3"/>
      <c r="FU133" s="3"/>
      <c r="FV133" s="3"/>
      <c r="FW133" s="3"/>
      <c r="FX133" s="3"/>
      <c r="FY133" s="3"/>
      <c r="FZ133" s="3"/>
      <c r="GA133" s="3"/>
      <c r="GB133" s="3"/>
      <c r="GC133" s="3"/>
      <c r="GD133" s="3"/>
      <c r="GE133" s="3"/>
      <c r="GF133" s="3"/>
      <c r="GG133" s="3"/>
      <c r="GH133" s="3"/>
      <c r="GI133" s="3"/>
      <c r="GJ133" s="3"/>
      <c r="GK133" s="3"/>
      <c r="GL133" s="3"/>
      <c r="GM133" s="3"/>
      <c r="GN133" s="3"/>
      <c r="GO133" s="3"/>
      <c r="GP133" s="3"/>
      <c r="GQ133" s="3"/>
      <c r="GR133" s="3"/>
      <c r="GS133" s="3"/>
      <c r="GT133" s="3"/>
      <c r="GU133" s="3"/>
      <c r="GV133" s="3"/>
      <c r="GW133" s="3"/>
      <c r="GX133" s="3"/>
      <c r="GY133" s="3"/>
      <c r="GZ133" s="3"/>
      <c r="HA133" s="3"/>
      <c r="HB133" s="3"/>
      <c r="HC133" s="3"/>
      <c r="HD133" s="3"/>
      <c r="HE133" s="3"/>
      <c r="HF133" s="3"/>
      <c r="HG133" s="3"/>
      <c r="HH133" s="3"/>
      <c r="HI133" s="3"/>
      <c r="HJ133" s="3"/>
      <c r="HK133" s="3"/>
      <c r="HL133" s="3"/>
      <c r="HM133" s="3"/>
      <c r="HN133" s="3"/>
      <c r="HO133" s="3"/>
      <c r="HP133" s="3"/>
      <c r="HQ133" s="3"/>
      <c r="HR133" s="3"/>
      <c r="HS133" s="3"/>
      <c r="HT133" s="3"/>
      <c r="HU133" s="3"/>
      <c r="HV133" s="3"/>
      <c r="HW133" s="3"/>
      <c r="HX133" s="3"/>
      <c r="HY133" s="3"/>
      <c r="HZ133" s="3"/>
      <c r="IA133" s="3"/>
      <c r="IB133" s="3"/>
      <c r="IC133" s="3"/>
      <c r="ID133" s="3"/>
      <c r="IE133" s="3"/>
      <c r="IF133" s="3"/>
      <c r="IG133" s="3"/>
      <c r="IH133" s="3"/>
      <c r="II133" s="3"/>
      <c r="IJ133" s="3"/>
      <c r="IK133" s="3"/>
      <c r="IL133" s="3"/>
      <c r="IM133" s="3"/>
    </row>
    <row r="134" spans="1:247" ht="13.8" x14ac:dyDescent="0.3">
      <c r="A134" s="3"/>
      <c r="B134" s="3"/>
      <c r="C134" s="3"/>
      <c r="D134" s="3"/>
      <c r="E134" s="3"/>
      <c r="F134" s="3"/>
      <c r="G134" s="3"/>
      <c r="H134" s="3"/>
      <c r="I134" s="3"/>
      <c r="J134" s="3"/>
      <c r="K134" s="3"/>
      <c r="L134" s="3"/>
      <c r="M134" s="3"/>
      <c r="N134" s="3"/>
      <c r="O134" s="3"/>
      <c r="P134" s="3"/>
      <c r="Q134" s="3"/>
      <c r="R134" s="3"/>
      <c r="S134" s="3"/>
      <c r="T134" s="3"/>
      <c r="CK134" s="3"/>
      <c r="CL134" s="3"/>
      <c r="CM134" s="3"/>
      <c r="CN134" s="3"/>
      <c r="CO134" s="3"/>
      <c r="CP134" s="3"/>
      <c r="CQ134" s="3"/>
      <c r="CR134" s="3"/>
      <c r="CS134" s="3"/>
      <c r="CT134" s="3"/>
      <c r="CU134" s="10"/>
      <c r="DG134" s="74"/>
      <c r="DK134" s="74"/>
      <c r="DQ134" s="12"/>
      <c r="DR134" s="12"/>
      <c r="DS134" s="12"/>
      <c r="DT134" s="3"/>
      <c r="DU134" s="3"/>
      <c r="DV134" s="3"/>
      <c r="DW134" s="3"/>
      <c r="DX134" s="3"/>
      <c r="DY134" s="3"/>
      <c r="DZ134" s="3"/>
      <c r="EA134" s="3"/>
      <c r="EB134" s="3"/>
      <c r="EC134" s="3"/>
      <c r="ED134" s="3"/>
      <c r="EE134" s="3"/>
      <c r="EF134" s="3"/>
      <c r="EG134" s="3"/>
      <c r="EH134" s="3"/>
      <c r="EI134" s="3"/>
      <c r="EJ134" s="3"/>
      <c r="EK134" s="3"/>
      <c r="EL134" s="3"/>
      <c r="EM134" s="3"/>
      <c r="EN134" s="3"/>
      <c r="EO134" s="3"/>
      <c r="EP134" s="3"/>
      <c r="EQ134" s="3"/>
      <c r="ER134" s="3"/>
      <c r="ES134" s="3"/>
      <c r="ET134" s="3"/>
      <c r="EU134" s="3"/>
      <c r="EV134" s="3"/>
      <c r="EW134" s="3"/>
      <c r="EX134" s="3"/>
      <c r="EY134" s="3"/>
      <c r="EZ134" s="3"/>
      <c r="FA134" s="3"/>
      <c r="FB134" s="3"/>
      <c r="FC134" s="3"/>
      <c r="FD134" s="3"/>
      <c r="FE134" s="3"/>
      <c r="FF134" s="3"/>
      <c r="FG134" s="3"/>
      <c r="FH134" s="3"/>
      <c r="FI134" s="3"/>
      <c r="FJ134" s="3"/>
      <c r="FK134" s="3"/>
      <c r="FL134" s="3"/>
      <c r="FM134" s="3"/>
      <c r="FN134" s="3"/>
      <c r="FO134" s="3"/>
      <c r="FP134" s="3"/>
      <c r="FQ134" s="3"/>
      <c r="FR134" s="3"/>
      <c r="FS134" s="3"/>
      <c r="FT134" s="3"/>
      <c r="FU134" s="3"/>
      <c r="FV134" s="3"/>
      <c r="FW134" s="3"/>
      <c r="FX134" s="3"/>
      <c r="FY134" s="3"/>
      <c r="FZ134" s="3"/>
      <c r="GA134" s="3"/>
      <c r="GB134" s="3"/>
      <c r="GC134" s="3"/>
      <c r="GD134" s="3"/>
      <c r="GE134" s="3"/>
      <c r="GF134" s="3"/>
      <c r="GG134" s="3"/>
      <c r="GH134" s="3"/>
      <c r="GI134" s="3"/>
      <c r="GJ134" s="3"/>
      <c r="GK134" s="3"/>
      <c r="GL134" s="3"/>
      <c r="GM134" s="3"/>
      <c r="GN134" s="3"/>
      <c r="GO134" s="3"/>
      <c r="GP134" s="3"/>
      <c r="GQ134" s="3"/>
      <c r="GR134" s="3"/>
      <c r="GS134" s="3"/>
      <c r="GT134" s="3"/>
      <c r="GU134" s="3"/>
      <c r="GV134" s="3"/>
      <c r="GW134" s="3"/>
      <c r="GX134" s="3"/>
      <c r="GY134" s="3"/>
      <c r="GZ134" s="3"/>
      <c r="HA134" s="3"/>
      <c r="HB134" s="3"/>
      <c r="HC134" s="3"/>
      <c r="HD134" s="3"/>
      <c r="HE134" s="3"/>
      <c r="HF134" s="3"/>
      <c r="HG134" s="3"/>
      <c r="HH134" s="3"/>
      <c r="HI134" s="3"/>
      <c r="HJ134" s="3"/>
      <c r="HK134" s="3"/>
      <c r="HL134" s="3"/>
      <c r="HM134" s="3"/>
      <c r="HN134" s="3"/>
      <c r="HO134" s="3"/>
      <c r="HP134" s="3"/>
      <c r="HQ134" s="3"/>
      <c r="HR134" s="3"/>
      <c r="HS134" s="3"/>
      <c r="HT134" s="3"/>
      <c r="HU134" s="3"/>
      <c r="HV134" s="3"/>
      <c r="HW134" s="3"/>
      <c r="HX134" s="3"/>
      <c r="HY134" s="3"/>
      <c r="HZ134" s="3"/>
      <c r="IA134" s="3"/>
      <c r="IB134" s="3"/>
      <c r="IC134" s="3"/>
      <c r="ID134" s="3"/>
      <c r="IE134" s="3"/>
      <c r="IF134" s="3"/>
      <c r="IG134" s="3"/>
      <c r="IH134" s="3"/>
      <c r="II134" s="3"/>
      <c r="IJ134" s="3"/>
      <c r="IK134" s="3"/>
      <c r="IL134" s="3"/>
      <c r="IM134" s="3"/>
    </row>
    <row r="135" spans="1:247" ht="13.8" x14ac:dyDescent="0.3">
      <c r="A135" s="3"/>
      <c r="B135" s="3"/>
      <c r="C135" s="3"/>
      <c r="D135" s="3"/>
      <c r="E135" s="3"/>
      <c r="F135" s="3"/>
      <c r="G135" s="3"/>
      <c r="H135" s="3"/>
      <c r="I135" s="3"/>
      <c r="J135" s="3"/>
      <c r="K135" s="3"/>
      <c r="L135" s="3"/>
      <c r="M135" s="3"/>
      <c r="N135" s="3"/>
      <c r="O135" s="3"/>
      <c r="P135" s="3"/>
      <c r="Q135" s="3"/>
      <c r="R135" s="3"/>
      <c r="S135" s="3"/>
      <c r="T135" s="3"/>
      <c r="CK135" s="3"/>
      <c r="CL135" s="3"/>
      <c r="CM135" s="3"/>
      <c r="CN135" s="3"/>
      <c r="CO135" s="3"/>
      <c r="CP135" s="3"/>
      <c r="CQ135" s="3"/>
      <c r="CR135" s="3"/>
      <c r="CS135" s="3"/>
      <c r="CT135" s="3"/>
      <c r="CU135" s="10"/>
      <c r="DG135" s="74"/>
      <c r="DK135" s="74"/>
      <c r="DQ135" s="12"/>
      <c r="DR135" s="12"/>
      <c r="DS135" s="12"/>
      <c r="DT135" s="3"/>
      <c r="DU135" s="3"/>
      <c r="DV135" s="3"/>
      <c r="DW135" s="3"/>
      <c r="DX135" s="3"/>
      <c r="DY135" s="3"/>
      <c r="DZ135" s="3"/>
      <c r="EA135" s="3"/>
      <c r="EB135" s="3"/>
      <c r="EC135" s="3"/>
      <c r="ED135" s="3"/>
      <c r="EE135" s="3"/>
      <c r="EF135" s="3"/>
      <c r="EG135" s="3"/>
      <c r="EH135" s="3"/>
      <c r="EI135" s="3"/>
      <c r="EJ135" s="3"/>
      <c r="EK135" s="3"/>
      <c r="EL135" s="3"/>
      <c r="EM135" s="3"/>
      <c r="EN135" s="3"/>
      <c r="EO135" s="3"/>
      <c r="EP135" s="3"/>
      <c r="EQ135" s="3"/>
      <c r="ER135" s="3"/>
      <c r="ES135" s="3"/>
      <c r="ET135" s="3"/>
      <c r="EU135" s="3"/>
      <c r="EV135" s="3"/>
      <c r="EW135" s="3"/>
      <c r="EX135" s="3"/>
      <c r="EY135" s="3"/>
      <c r="EZ135" s="3"/>
      <c r="FA135" s="3"/>
      <c r="FB135" s="3"/>
      <c r="FC135" s="3"/>
      <c r="FD135" s="3"/>
      <c r="FE135" s="3"/>
      <c r="FF135" s="3"/>
      <c r="FG135" s="3"/>
      <c r="FH135" s="3"/>
      <c r="FI135" s="3"/>
      <c r="FJ135" s="3"/>
      <c r="FK135" s="3"/>
      <c r="FL135" s="3"/>
      <c r="FM135" s="3"/>
      <c r="FN135" s="3"/>
      <c r="FO135" s="3"/>
      <c r="FP135" s="3"/>
      <c r="FQ135" s="3"/>
      <c r="FR135" s="3"/>
      <c r="FS135" s="3"/>
      <c r="FT135" s="3"/>
      <c r="FU135" s="3"/>
      <c r="FV135" s="3"/>
      <c r="FW135" s="3"/>
      <c r="FX135" s="3"/>
      <c r="FY135" s="3"/>
      <c r="FZ135" s="3"/>
      <c r="GA135" s="3"/>
      <c r="GB135" s="3"/>
      <c r="GC135" s="3"/>
      <c r="GD135" s="3"/>
      <c r="GE135" s="3"/>
      <c r="GF135" s="3"/>
      <c r="GG135" s="3"/>
      <c r="GH135" s="3"/>
      <c r="GI135" s="3"/>
      <c r="GJ135" s="3"/>
      <c r="GK135" s="3"/>
      <c r="GL135" s="3"/>
      <c r="GM135" s="3"/>
      <c r="GN135" s="3"/>
      <c r="GO135" s="3"/>
      <c r="GP135" s="3"/>
      <c r="GQ135" s="3"/>
      <c r="GR135" s="3"/>
      <c r="GS135" s="3"/>
      <c r="GT135" s="3"/>
      <c r="GU135" s="3"/>
      <c r="GV135" s="3"/>
      <c r="GW135" s="3"/>
      <c r="GX135" s="3"/>
      <c r="GY135" s="3"/>
      <c r="GZ135" s="3"/>
      <c r="HA135" s="3"/>
      <c r="HB135" s="3"/>
      <c r="HC135" s="3"/>
      <c r="HD135" s="3"/>
      <c r="HE135" s="3"/>
      <c r="HF135" s="3"/>
      <c r="HG135" s="3"/>
      <c r="HH135" s="3"/>
      <c r="HI135" s="3"/>
      <c r="HJ135" s="3"/>
      <c r="HK135" s="3"/>
      <c r="HL135" s="3"/>
      <c r="HM135" s="3"/>
      <c r="HN135" s="3"/>
      <c r="HO135" s="3"/>
      <c r="HP135" s="3"/>
      <c r="HQ135" s="3"/>
      <c r="HR135" s="3"/>
      <c r="HS135" s="3"/>
      <c r="HT135" s="3"/>
      <c r="HU135" s="3"/>
      <c r="HV135" s="3"/>
      <c r="HW135" s="3"/>
      <c r="HX135" s="3"/>
      <c r="HY135" s="3"/>
      <c r="HZ135" s="3"/>
      <c r="IA135" s="3"/>
      <c r="IB135" s="3"/>
      <c r="IC135" s="3"/>
      <c r="ID135" s="3"/>
      <c r="IE135" s="3"/>
      <c r="IF135" s="3"/>
      <c r="IG135" s="3"/>
      <c r="IH135" s="3"/>
      <c r="II135" s="3"/>
      <c r="IJ135" s="3"/>
      <c r="IK135" s="3"/>
      <c r="IL135" s="3"/>
      <c r="IM135" s="3"/>
    </row>
    <row r="136" spans="1:247" ht="13.8" x14ac:dyDescent="0.3">
      <c r="A136" s="3"/>
      <c r="B136" s="3"/>
      <c r="C136" s="3"/>
      <c r="D136" s="3"/>
      <c r="E136" s="3"/>
      <c r="F136" s="3"/>
      <c r="G136" s="3"/>
      <c r="H136" s="3"/>
      <c r="I136" s="3"/>
      <c r="J136" s="3"/>
      <c r="K136" s="3"/>
      <c r="L136" s="3"/>
      <c r="M136" s="3"/>
      <c r="N136" s="3"/>
      <c r="O136" s="3"/>
      <c r="P136" s="3"/>
      <c r="Q136" s="3"/>
      <c r="R136" s="3"/>
      <c r="S136" s="3"/>
      <c r="T136" s="3"/>
      <c r="CK136" s="3"/>
      <c r="CL136" s="3"/>
      <c r="CM136" s="3"/>
      <c r="CN136" s="3"/>
      <c r="CO136" s="3"/>
      <c r="CP136" s="3"/>
      <c r="CQ136" s="3"/>
      <c r="CR136" s="3"/>
      <c r="CS136" s="3"/>
      <c r="CT136" s="3"/>
      <c r="CU136" s="10"/>
      <c r="DG136" s="74"/>
      <c r="DK136" s="74"/>
      <c r="DQ136" s="12"/>
      <c r="DR136" s="12"/>
      <c r="DS136" s="12"/>
      <c r="DT136" s="3"/>
      <c r="DU136" s="3"/>
      <c r="DV136" s="3"/>
      <c r="DW136" s="3"/>
      <c r="DX136" s="3"/>
      <c r="DY136" s="3"/>
      <c r="DZ136" s="3"/>
      <c r="EA136" s="3"/>
      <c r="EB136" s="3"/>
      <c r="EC136" s="3"/>
      <c r="ED136" s="3"/>
      <c r="EE136" s="3"/>
      <c r="EF136" s="3"/>
      <c r="EG136" s="3"/>
      <c r="EH136" s="3"/>
      <c r="EI136" s="3"/>
      <c r="EJ136" s="3"/>
      <c r="EK136" s="3"/>
      <c r="EL136" s="3"/>
      <c r="EM136" s="3"/>
      <c r="EN136" s="3"/>
      <c r="EO136" s="3"/>
      <c r="EP136" s="3"/>
      <c r="EQ136" s="3"/>
      <c r="ER136" s="3"/>
      <c r="ES136" s="3"/>
      <c r="ET136" s="3"/>
      <c r="EU136" s="3"/>
      <c r="EV136" s="3"/>
      <c r="EW136" s="3"/>
      <c r="EX136" s="3"/>
      <c r="EY136" s="3"/>
      <c r="EZ136" s="3"/>
      <c r="FA136" s="3"/>
      <c r="FB136" s="3"/>
      <c r="FC136" s="3"/>
      <c r="FD136" s="3"/>
      <c r="FE136" s="3"/>
      <c r="FF136" s="3"/>
      <c r="FG136" s="3"/>
      <c r="FH136" s="3"/>
      <c r="FI136" s="3"/>
      <c r="FJ136" s="3"/>
      <c r="FK136" s="3"/>
      <c r="FL136" s="3"/>
      <c r="FM136" s="3"/>
      <c r="FN136" s="3"/>
      <c r="FO136" s="3"/>
      <c r="FP136" s="3"/>
      <c r="FQ136" s="3"/>
      <c r="FR136" s="3"/>
      <c r="FS136" s="3"/>
      <c r="FT136" s="3"/>
      <c r="FU136" s="3"/>
      <c r="FV136" s="3"/>
      <c r="FW136" s="3"/>
      <c r="FX136" s="3"/>
      <c r="FY136" s="3"/>
      <c r="FZ136" s="3"/>
      <c r="GA136" s="3"/>
      <c r="GB136" s="3"/>
      <c r="GC136" s="3"/>
      <c r="GD136" s="3"/>
      <c r="GE136" s="3"/>
      <c r="GF136" s="3"/>
      <c r="GG136" s="3"/>
      <c r="GH136" s="3"/>
      <c r="GI136" s="3"/>
      <c r="GJ136" s="3"/>
      <c r="GK136" s="3"/>
      <c r="GL136" s="3"/>
      <c r="GM136" s="3"/>
      <c r="GN136" s="3"/>
      <c r="GO136" s="3"/>
      <c r="GP136" s="3"/>
      <c r="GQ136" s="3"/>
      <c r="GR136" s="3"/>
      <c r="GS136" s="3"/>
      <c r="GT136" s="3"/>
      <c r="GU136" s="3"/>
      <c r="GV136" s="3"/>
      <c r="GW136" s="3"/>
      <c r="GX136" s="3"/>
      <c r="GY136" s="3"/>
      <c r="GZ136" s="3"/>
      <c r="HA136" s="3"/>
      <c r="HB136" s="3"/>
      <c r="HC136" s="3"/>
      <c r="HD136" s="3"/>
      <c r="HE136" s="3"/>
      <c r="HF136" s="3"/>
      <c r="HG136" s="3"/>
      <c r="HH136" s="3"/>
      <c r="HI136" s="3"/>
      <c r="HJ136" s="3"/>
      <c r="HK136" s="3"/>
      <c r="HL136" s="3"/>
      <c r="HM136" s="3"/>
      <c r="HN136" s="3"/>
      <c r="HO136" s="3"/>
      <c r="HP136" s="3"/>
      <c r="HQ136" s="3"/>
      <c r="HR136" s="3"/>
      <c r="HS136" s="3"/>
      <c r="HT136" s="3"/>
      <c r="HU136" s="3"/>
      <c r="HV136" s="3"/>
      <c r="HW136" s="3"/>
      <c r="HX136" s="3"/>
      <c r="HY136" s="3"/>
      <c r="HZ136" s="3"/>
      <c r="IA136" s="3"/>
      <c r="IB136" s="3"/>
      <c r="IC136" s="3"/>
      <c r="ID136" s="3"/>
      <c r="IE136" s="3"/>
      <c r="IF136" s="3"/>
      <c r="IG136" s="3"/>
      <c r="IH136" s="3"/>
      <c r="II136" s="3"/>
      <c r="IJ136" s="3"/>
      <c r="IK136" s="3"/>
      <c r="IL136" s="3"/>
      <c r="IM136" s="3"/>
    </row>
    <row r="137" spans="1:247" ht="13.8" x14ac:dyDescent="0.3">
      <c r="A137" s="3"/>
      <c r="B137" s="3"/>
      <c r="C137" s="3"/>
      <c r="D137" s="3"/>
      <c r="E137" s="3"/>
      <c r="F137" s="3"/>
      <c r="G137" s="3"/>
      <c r="H137" s="3"/>
      <c r="I137" s="3"/>
      <c r="J137" s="3"/>
      <c r="K137" s="3"/>
      <c r="L137" s="3"/>
      <c r="M137" s="3"/>
      <c r="N137" s="3"/>
      <c r="O137" s="3"/>
      <c r="P137" s="3"/>
      <c r="Q137" s="3"/>
      <c r="R137" s="3"/>
      <c r="S137" s="3"/>
      <c r="T137" s="3"/>
      <c r="CK137" s="3"/>
      <c r="CL137" s="3"/>
      <c r="CM137" s="3"/>
      <c r="CN137" s="3"/>
      <c r="CO137" s="3"/>
      <c r="CP137" s="3"/>
      <c r="CQ137" s="3"/>
      <c r="CR137" s="3"/>
      <c r="CS137" s="3"/>
      <c r="CT137" s="3"/>
      <c r="CU137" s="10"/>
      <c r="DG137" s="74"/>
      <c r="DK137" s="74"/>
      <c r="DQ137" s="12"/>
      <c r="DR137" s="12"/>
      <c r="DS137" s="12"/>
      <c r="DT137" s="3"/>
      <c r="DU137" s="3"/>
      <c r="DV137" s="3"/>
      <c r="DW137" s="3"/>
      <c r="DX137" s="3"/>
      <c r="DY137" s="3"/>
      <c r="DZ137" s="3"/>
      <c r="EA137" s="3"/>
      <c r="EB137" s="3"/>
      <c r="EC137" s="3"/>
      <c r="ED137" s="3"/>
      <c r="EE137" s="3"/>
      <c r="EF137" s="3"/>
      <c r="EG137" s="3"/>
      <c r="EH137" s="3"/>
      <c r="EI137" s="3"/>
      <c r="EJ137" s="3"/>
      <c r="EK137" s="3"/>
      <c r="EL137" s="3"/>
      <c r="EM137" s="3"/>
      <c r="EN137" s="3"/>
      <c r="EO137" s="3"/>
      <c r="EP137" s="3"/>
      <c r="EQ137" s="3"/>
      <c r="ER137" s="3"/>
      <c r="ES137" s="3"/>
      <c r="ET137" s="3"/>
      <c r="EU137" s="3"/>
      <c r="EV137" s="3"/>
      <c r="EW137" s="3"/>
      <c r="EX137" s="3"/>
      <c r="EY137" s="3"/>
      <c r="EZ137" s="3"/>
      <c r="FA137" s="3"/>
      <c r="FB137" s="3"/>
      <c r="FC137" s="3"/>
      <c r="FD137" s="3"/>
      <c r="FE137" s="3"/>
      <c r="FF137" s="3"/>
      <c r="FG137" s="3"/>
      <c r="FH137" s="3"/>
      <c r="FI137" s="3"/>
      <c r="FJ137" s="3"/>
      <c r="FK137" s="3"/>
      <c r="FL137" s="3"/>
      <c r="FM137" s="3"/>
      <c r="FN137" s="3"/>
      <c r="FO137" s="3"/>
      <c r="FP137" s="3"/>
      <c r="FQ137" s="3"/>
      <c r="FR137" s="3"/>
      <c r="FS137" s="3"/>
      <c r="FT137" s="3"/>
      <c r="FU137" s="3"/>
      <c r="FV137" s="3"/>
      <c r="FW137" s="3"/>
      <c r="FX137" s="3"/>
      <c r="FY137" s="3"/>
      <c r="FZ137" s="3"/>
      <c r="GA137" s="3"/>
      <c r="GB137" s="3"/>
      <c r="GC137" s="3"/>
      <c r="GD137" s="3"/>
      <c r="GE137" s="3"/>
      <c r="GF137" s="3"/>
      <c r="GG137" s="3"/>
      <c r="GH137" s="3"/>
      <c r="GI137" s="3"/>
      <c r="GJ137" s="3"/>
      <c r="GK137" s="3"/>
      <c r="GL137" s="3"/>
      <c r="GM137" s="3"/>
      <c r="GN137" s="3"/>
      <c r="GO137" s="3"/>
      <c r="GP137" s="3"/>
      <c r="GQ137" s="3"/>
      <c r="GR137" s="3"/>
      <c r="GS137" s="3"/>
      <c r="GT137" s="3"/>
      <c r="GU137" s="3"/>
      <c r="GV137" s="3"/>
      <c r="GW137" s="3"/>
      <c r="GX137" s="3"/>
      <c r="GY137" s="3"/>
      <c r="GZ137" s="3"/>
      <c r="HA137" s="3"/>
      <c r="HB137" s="3"/>
      <c r="HC137" s="3"/>
      <c r="HD137" s="3"/>
      <c r="HE137" s="3"/>
      <c r="HF137" s="3"/>
      <c r="HG137" s="3"/>
      <c r="HH137" s="3"/>
      <c r="HI137" s="3"/>
      <c r="HJ137" s="3"/>
      <c r="HK137" s="3"/>
      <c r="HL137" s="3"/>
      <c r="HM137" s="3"/>
      <c r="HN137" s="3"/>
      <c r="HO137" s="3"/>
      <c r="HP137" s="3"/>
      <c r="HQ137" s="3"/>
      <c r="HR137" s="3"/>
      <c r="HS137" s="3"/>
      <c r="HT137" s="3"/>
      <c r="HU137" s="3"/>
      <c r="HV137" s="3"/>
      <c r="HW137" s="3"/>
      <c r="HX137" s="3"/>
      <c r="HY137" s="3"/>
      <c r="HZ137" s="3"/>
      <c r="IA137" s="3"/>
      <c r="IB137" s="3"/>
      <c r="IC137" s="3"/>
      <c r="ID137" s="3"/>
      <c r="IE137" s="3"/>
      <c r="IF137" s="3"/>
      <c r="IG137" s="3"/>
      <c r="IH137" s="3"/>
      <c r="II137" s="3"/>
      <c r="IJ137" s="3"/>
      <c r="IK137" s="3"/>
      <c r="IL137" s="3"/>
      <c r="IM137" s="3"/>
    </row>
    <row r="138" spans="1:247" ht="13.8" x14ac:dyDescent="0.3">
      <c r="A138" s="3"/>
      <c r="B138" s="3"/>
      <c r="C138" s="3"/>
      <c r="D138" s="3"/>
      <c r="E138" s="3"/>
      <c r="F138" s="3"/>
      <c r="G138" s="3"/>
      <c r="H138" s="3"/>
      <c r="I138" s="3"/>
      <c r="J138" s="3"/>
      <c r="K138" s="3"/>
      <c r="L138" s="3"/>
      <c r="M138" s="3"/>
      <c r="N138" s="3"/>
      <c r="O138" s="3"/>
      <c r="P138" s="3"/>
      <c r="Q138" s="3"/>
      <c r="R138" s="3"/>
      <c r="S138" s="3"/>
      <c r="T138" s="3"/>
      <c r="CK138" s="3"/>
      <c r="CL138" s="3"/>
      <c r="CM138" s="3"/>
      <c r="CN138" s="3"/>
      <c r="CO138" s="3"/>
      <c r="CP138" s="3"/>
      <c r="CQ138" s="3"/>
      <c r="CR138" s="3"/>
      <c r="CS138" s="3"/>
      <c r="CT138" s="3"/>
      <c r="CU138" s="10"/>
      <c r="DG138" s="74"/>
      <c r="DK138" s="74"/>
      <c r="DQ138" s="12"/>
      <c r="DR138" s="12"/>
      <c r="DS138" s="12"/>
      <c r="DT138" s="3"/>
      <c r="DU138" s="3"/>
      <c r="DV138" s="3"/>
      <c r="DW138" s="3"/>
      <c r="DX138" s="3"/>
      <c r="DY138" s="3"/>
      <c r="DZ138" s="3"/>
      <c r="EA138" s="3"/>
      <c r="EB138" s="3"/>
      <c r="EC138" s="3"/>
      <c r="ED138" s="3"/>
      <c r="EE138" s="3"/>
      <c r="EF138" s="3"/>
      <c r="EG138" s="3"/>
      <c r="EH138" s="3"/>
      <c r="EI138" s="3"/>
      <c r="EJ138" s="3"/>
      <c r="EK138" s="3"/>
      <c r="EL138" s="3"/>
      <c r="EM138" s="3"/>
      <c r="EN138" s="3"/>
      <c r="EO138" s="3"/>
      <c r="EP138" s="3"/>
      <c r="EQ138" s="3"/>
      <c r="ER138" s="3"/>
      <c r="ES138" s="3"/>
      <c r="ET138" s="3"/>
      <c r="EU138" s="3"/>
      <c r="EV138" s="3"/>
      <c r="EW138" s="3"/>
      <c r="EX138" s="3"/>
      <c r="EY138" s="3"/>
      <c r="EZ138" s="3"/>
      <c r="FA138" s="3"/>
      <c r="FB138" s="3"/>
      <c r="FC138" s="3"/>
      <c r="FD138" s="3"/>
      <c r="FE138" s="3"/>
      <c r="FF138" s="3"/>
      <c r="FG138" s="3"/>
      <c r="FH138" s="3"/>
      <c r="FI138" s="3"/>
      <c r="FJ138" s="3"/>
      <c r="FK138" s="3"/>
      <c r="FL138" s="3"/>
      <c r="FM138" s="3"/>
      <c r="FN138" s="3"/>
      <c r="FO138" s="3"/>
      <c r="FP138" s="3"/>
      <c r="FQ138" s="3"/>
      <c r="FR138" s="3"/>
      <c r="FS138" s="3"/>
      <c r="FT138" s="3"/>
      <c r="FU138" s="3"/>
      <c r="FV138" s="3"/>
      <c r="FW138" s="3"/>
      <c r="FX138" s="3"/>
      <c r="FY138" s="3"/>
      <c r="FZ138" s="3"/>
      <c r="GA138" s="3"/>
      <c r="GB138" s="3"/>
      <c r="GC138" s="3"/>
      <c r="GD138" s="3"/>
      <c r="GE138" s="3"/>
      <c r="GF138" s="3"/>
      <c r="GG138" s="3"/>
      <c r="GH138" s="3"/>
      <c r="GI138" s="3"/>
      <c r="GJ138" s="3"/>
      <c r="GK138" s="3"/>
      <c r="GL138" s="3"/>
      <c r="GM138" s="3"/>
      <c r="GN138" s="3"/>
      <c r="GO138" s="3"/>
      <c r="GP138" s="3"/>
      <c r="GQ138" s="3"/>
      <c r="GR138" s="3"/>
      <c r="GS138" s="3"/>
      <c r="GT138" s="3"/>
      <c r="GU138" s="3"/>
      <c r="GV138" s="3"/>
      <c r="GW138" s="3"/>
      <c r="GX138" s="3"/>
      <c r="GY138" s="3"/>
      <c r="GZ138" s="3"/>
      <c r="HA138" s="3"/>
      <c r="HB138" s="3"/>
      <c r="HC138" s="3"/>
      <c r="HD138" s="3"/>
      <c r="HE138" s="3"/>
      <c r="HF138" s="3"/>
      <c r="HG138" s="3"/>
      <c r="HH138" s="3"/>
      <c r="HI138" s="3"/>
      <c r="HJ138" s="3"/>
      <c r="HK138" s="3"/>
      <c r="HL138" s="3"/>
      <c r="HM138" s="3"/>
      <c r="HN138" s="3"/>
      <c r="HO138" s="3"/>
      <c r="HP138" s="3"/>
      <c r="HQ138" s="3"/>
      <c r="HR138" s="3"/>
      <c r="HS138" s="3"/>
      <c r="HT138" s="3"/>
      <c r="HU138" s="3"/>
      <c r="HV138" s="3"/>
      <c r="HW138" s="3"/>
      <c r="HX138" s="3"/>
      <c r="HY138" s="3"/>
      <c r="HZ138" s="3"/>
      <c r="IA138" s="3"/>
      <c r="IB138" s="3"/>
      <c r="IC138" s="3"/>
      <c r="ID138" s="3"/>
      <c r="IE138" s="3"/>
      <c r="IF138" s="3"/>
      <c r="IG138" s="3"/>
      <c r="IH138" s="3"/>
      <c r="II138" s="3"/>
      <c r="IJ138" s="3"/>
      <c r="IK138" s="3"/>
      <c r="IL138" s="3"/>
      <c r="IM138" s="3"/>
    </row>
    <row r="139" spans="1:247" ht="13.8" x14ac:dyDescent="0.3">
      <c r="A139" s="3"/>
      <c r="B139" s="3"/>
      <c r="C139" s="3"/>
      <c r="D139" s="3"/>
      <c r="E139" s="3"/>
      <c r="F139" s="3"/>
      <c r="G139" s="3"/>
      <c r="H139" s="3"/>
      <c r="I139" s="3"/>
      <c r="J139" s="3"/>
      <c r="K139" s="3"/>
      <c r="L139" s="3"/>
      <c r="M139" s="3"/>
      <c r="N139" s="3"/>
      <c r="O139" s="3"/>
      <c r="P139" s="3"/>
      <c r="Q139" s="3"/>
      <c r="R139" s="3"/>
      <c r="S139" s="3"/>
      <c r="T139" s="3"/>
      <c r="CK139" s="3"/>
      <c r="CL139" s="3"/>
      <c r="CM139" s="3"/>
      <c r="CN139" s="3"/>
      <c r="CO139" s="3"/>
      <c r="CP139" s="3"/>
      <c r="CQ139" s="3"/>
      <c r="CR139" s="3"/>
      <c r="CS139" s="3"/>
      <c r="CT139" s="3"/>
      <c r="CU139" s="10"/>
      <c r="DG139" s="74"/>
      <c r="DK139" s="74"/>
      <c r="DQ139" s="12"/>
      <c r="DR139" s="12"/>
      <c r="DS139" s="12"/>
      <c r="DT139" s="3"/>
      <c r="DU139" s="3"/>
      <c r="DV139" s="3"/>
      <c r="DW139" s="3"/>
      <c r="DX139" s="3"/>
      <c r="DY139" s="3"/>
      <c r="DZ139" s="3"/>
      <c r="EA139" s="3"/>
      <c r="EB139" s="3"/>
      <c r="EC139" s="3"/>
      <c r="ED139" s="3"/>
      <c r="EE139" s="3"/>
      <c r="EF139" s="3"/>
      <c r="EG139" s="3"/>
      <c r="EH139" s="3"/>
      <c r="EI139" s="3"/>
      <c r="EJ139" s="3"/>
      <c r="EK139" s="3"/>
      <c r="EL139" s="3"/>
      <c r="EM139" s="3"/>
      <c r="EN139" s="3"/>
      <c r="EO139" s="3"/>
      <c r="EP139" s="3"/>
      <c r="EQ139" s="3"/>
      <c r="ER139" s="3"/>
      <c r="ES139" s="3"/>
      <c r="ET139" s="3"/>
      <c r="EU139" s="3"/>
      <c r="EV139" s="3"/>
      <c r="EW139" s="3"/>
      <c r="EX139" s="3"/>
      <c r="EY139" s="3"/>
      <c r="EZ139" s="3"/>
      <c r="FA139" s="3"/>
      <c r="FB139" s="3"/>
      <c r="FC139" s="3"/>
      <c r="FD139" s="3"/>
      <c r="FE139" s="3"/>
      <c r="FF139" s="3"/>
      <c r="FG139" s="3"/>
      <c r="FH139" s="3"/>
      <c r="FI139" s="3"/>
      <c r="FJ139" s="3"/>
      <c r="FK139" s="3"/>
      <c r="FL139" s="3"/>
      <c r="FM139" s="3"/>
      <c r="FN139" s="3"/>
      <c r="FO139" s="3"/>
      <c r="FP139" s="3"/>
      <c r="FQ139" s="3"/>
      <c r="FR139" s="3"/>
      <c r="FS139" s="3"/>
      <c r="FT139" s="3"/>
      <c r="FU139" s="3"/>
      <c r="FV139" s="3"/>
      <c r="FW139" s="3"/>
      <c r="FX139" s="3"/>
      <c r="FY139" s="3"/>
      <c r="FZ139" s="3"/>
      <c r="GA139" s="3"/>
      <c r="GB139" s="3"/>
      <c r="GC139" s="3"/>
      <c r="GD139" s="3"/>
      <c r="GE139" s="3"/>
      <c r="GF139" s="3"/>
      <c r="GG139" s="3"/>
      <c r="GH139" s="3"/>
      <c r="GI139" s="3"/>
      <c r="GJ139" s="3"/>
      <c r="GK139" s="3"/>
      <c r="GL139" s="3"/>
      <c r="GM139" s="3"/>
      <c r="GN139" s="3"/>
      <c r="GO139" s="3"/>
      <c r="GP139" s="3"/>
      <c r="GQ139" s="3"/>
      <c r="GR139" s="3"/>
      <c r="GS139" s="3"/>
      <c r="GT139" s="3"/>
      <c r="GU139" s="3"/>
      <c r="GV139" s="3"/>
      <c r="GW139" s="3"/>
      <c r="GX139" s="3"/>
      <c r="GY139" s="3"/>
      <c r="GZ139" s="3"/>
      <c r="HA139" s="3"/>
      <c r="HB139" s="3"/>
      <c r="HC139" s="3"/>
      <c r="HD139" s="3"/>
      <c r="HE139" s="3"/>
      <c r="HF139" s="3"/>
      <c r="HG139" s="3"/>
      <c r="HH139" s="3"/>
      <c r="HI139" s="3"/>
      <c r="HJ139" s="3"/>
      <c r="HK139" s="3"/>
      <c r="HL139" s="3"/>
      <c r="HM139" s="3"/>
      <c r="HN139" s="3"/>
      <c r="HO139" s="3"/>
      <c r="HP139" s="3"/>
      <c r="HQ139" s="3"/>
      <c r="HR139" s="3"/>
      <c r="HS139" s="3"/>
      <c r="HT139" s="3"/>
      <c r="HU139" s="3"/>
      <c r="HV139" s="3"/>
      <c r="HW139" s="3"/>
      <c r="HX139" s="3"/>
      <c r="HY139" s="3"/>
      <c r="HZ139" s="3"/>
      <c r="IA139" s="3"/>
      <c r="IB139" s="3"/>
      <c r="IC139" s="3"/>
      <c r="ID139" s="3"/>
      <c r="IE139" s="3"/>
      <c r="IF139" s="3"/>
      <c r="IG139" s="3"/>
      <c r="IH139" s="3"/>
      <c r="II139" s="3"/>
      <c r="IJ139" s="3"/>
      <c r="IK139" s="3"/>
      <c r="IL139" s="3"/>
      <c r="IM139" s="3"/>
    </row>
    <row r="140" spans="1:247" ht="13.8" x14ac:dyDescent="0.3">
      <c r="A140" s="3"/>
      <c r="B140" s="3"/>
      <c r="C140" s="3"/>
      <c r="D140" s="3"/>
      <c r="E140" s="3"/>
      <c r="F140" s="3"/>
      <c r="G140" s="3"/>
      <c r="H140" s="3"/>
      <c r="I140" s="3"/>
      <c r="J140" s="3"/>
      <c r="K140" s="3"/>
      <c r="L140" s="3"/>
      <c r="M140" s="3"/>
      <c r="N140" s="3"/>
      <c r="O140" s="3"/>
      <c r="P140" s="3"/>
      <c r="Q140" s="3"/>
      <c r="R140" s="3"/>
      <c r="S140" s="3"/>
      <c r="T140" s="3"/>
      <c r="CK140" s="3"/>
      <c r="CL140" s="3"/>
      <c r="CM140" s="3"/>
      <c r="CN140" s="3"/>
      <c r="CO140" s="3"/>
      <c r="CP140" s="3"/>
      <c r="CQ140" s="3"/>
      <c r="CR140" s="3"/>
      <c r="CS140" s="3"/>
      <c r="CT140" s="3"/>
      <c r="CU140" s="10"/>
      <c r="DG140" s="74"/>
      <c r="DK140" s="74"/>
      <c r="DQ140" s="12"/>
      <c r="DR140" s="12"/>
      <c r="DS140" s="12"/>
      <c r="DT140" s="3"/>
      <c r="DU140" s="3"/>
      <c r="DV140" s="3"/>
      <c r="DW140" s="3"/>
      <c r="DX140" s="3"/>
      <c r="DY140" s="3"/>
      <c r="DZ140" s="3"/>
      <c r="EA140" s="3"/>
      <c r="EB140" s="3"/>
      <c r="EC140" s="3"/>
      <c r="ED140" s="3"/>
      <c r="EE140" s="3"/>
      <c r="EF140" s="3"/>
      <c r="EG140" s="3"/>
      <c r="EH140" s="3"/>
      <c r="EI140" s="3"/>
      <c r="EJ140" s="3"/>
      <c r="EK140" s="3"/>
      <c r="EL140" s="3"/>
      <c r="EM140" s="3"/>
      <c r="EN140" s="3"/>
      <c r="EO140" s="3"/>
      <c r="EP140" s="3"/>
      <c r="EQ140" s="3"/>
      <c r="ER140" s="3"/>
      <c r="ES140" s="3"/>
      <c r="ET140" s="3"/>
      <c r="EU140" s="3"/>
      <c r="EV140" s="3"/>
      <c r="EW140" s="3"/>
      <c r="EX140" s="3"/>
      <c r="EY140" s="3"/>
      <c r="EZ140" s="3"/>
      <c r="FA140" s="3"/>
      <c r="FB140" s="3"/>
      <c r="FC140" s="3"/>
      <c r="FD140" s="3"/>
      <c r="FE140" s="3"/>
      <c r="FF140" s="3"/>
      <c r="FG140" s="3"/>
      <c r="FH140" s="3"/>
      <c r="FI140" s="3"/>
      <c r="FJ140" s="3"/>
      <c r="FK140" s="3"/>
      <c r="FL140" s="3"/>
      <c r="FM140" s="3"/>
      <c r="FN140" s="3"/>
      <c r="FO140" s="3"/>
      <c r="FP140" s="3"/>
      <c r="FQ140" s="3"/>
      <c r="FR140" s="3"/>
      <c r="FS140" s="3"/>
      <c r="FT140" s="3"/>
      <c r="FU140" s="3"/>
      <c r="FV140" s="3"/>
      <c r="FW140" s="3"/>
      <c r="FX140" s="3"/>
      <c r="FY140" s="3"/>
      <c r="FZ140" s="3"/>
      <c r="GA140" s="3"/>
      <c r="GB140" s="3"/>
      <c r="GC140" s="3"/>
      <c r="GD140" s="3"/>
      <c r="GE140" s="3"/>
      <c r="GF140" s="3"/>
      <c r="GG140" s="3"/>
      <c r="GH140" s="3"/>
      <c r="GI140" s="3"/>
      <c r="GJ140" s="3"/>
      <c r="GK140" s="3"/>
      <c r="GL140" s="3"/>
      <c r="GM140" s="3"/>
      <c r="GN140" s="3"/>
      <c r="GO140" s="3"/>
      <c r="GP140" s="3"/>
      <c r="GQ140" s="3"/>
      <c r="GR140" s="3"/>
      <c r="GS140" s="3"/>
      <c r="GT140" s="3"/>
      <c r="GU140" s="3"/>
      <c r="GV140" s="3"/>
      <c r="GW140" s="3"/>
      <c r="GX140" s="3"/>
      <c r="GY140" s="3"/>
      <c r="GZ140" s="3"/>
      <c r="HA140" s="3"/>
      <c r="HB140" s="3"/>
      <c r="HC140" s="3"/>
      <c r="HD140" s="3"/>
      <c r="HE140" s="3"/>
      <c r="HF140" s="3"/>
      <c r="HG140" s="3"/>
      <c r="HH140" s="3"/>
      <c r="HI140" s="3"/>
      <c r="HJ140" s="3"/>
      <c r="HK140" s="3"/>
      <c r="HL140" s="3"/>
      <c r="HM140" s="3"/>
      <c r="HN140" s="3"/>
      <c r="HO140" s="3"/>
      <c r="HP140" s="3"/>
      <c r="HQ140" s="3"/>
      <c r="HR140" s="3"/>
      <c r="HS140" s="3"/>
      <c r="HT140" s="3"/>
      <c r="HU140" s="3"/>
      <c r="HV140" s="3"/>
      <c r="HW140" s="3"/>
      <c r="HX140" s="3"/>
      <c r="HY140" s="3"/>
      <c r="HZ140" s="3"/>
      <c r="IA140" s="3"/>
      <c r="IB140" s="3"/>
      <c r="IC140" s="3"/>
      <c r="ID140" s="3"/>
      <c r="IE140" s="3"/>
      <c r="IF140" s="3"/>
      <c r="IG140" s="3"/>
      <c r="IH140" s="3"/>
      <c r="II140" s="3"/>
      <c r="IJ140" s="3"/>
      <c r="IK140" s="3"/>
      <c r="IL140" s="3"/>
      <c r="IM140" s="3"/>
    </row>
    <row r="141" spans="1:247" ht="13.8" x14ac:dyDescent="0.3">
      <c r="A141" s="3"/>
      <c r="B141" s="3"/>
      <c r="C141" s="3"/>
      <c r="D141" s="3"/>
      <c r="E141" s="3"/>
      <c r="F141" s="3"/>
      <c r="G141" s="3"/>
      <c r="H141" s="3"/>
      <c r="I141" s="3"/>
      <c r="J141" s="3"/>
      <c r="K141" s="3"/>
      <c r="L141" s="3"/>
      <c r="M141" s="3"/>
      <c r="N141" s="3"/>
      <c r="O141" s="3"/>
      <c r="P141" s="3"/>
      <c r="Q141" s="3"/>
      <c r="R141" s="3"/>
      <c r="S141" s="3"/>
      <c r="T141" s="3"/>
      <c r="CK141" s="3"/>
      <c r="CL141" s="3"/>
      <c r="CM141" s="3"/>
      <c r="CN141" s="3"/>
      <c r="CO141" s="3"/>
      <c r="CP141" s="3"/>
      <c r="CQ141" s="3"/>
      <c r="CR141" s="3"/>
      <c r="CS141" s="3"/>
      <c r="CT141" s="3"/>
      <c r="CU141" s="10"/>
      <c r="DG141" s="74"/>
      <c r="DK141" s="74"/>
      <c r="DQ141" s="12"/>
      <c r="DR141" s="12"/>
      <c r="DS141" s="12"/>
      <c r="DT141" s="3"/>
      <c r="DU141" s="3"/>
      <c r="DV141" s="3"/>
      <c r="DW141" s="3"/>
      <c r="DX141" s="3"/>
      <c r="DY141" s="3"/>
      <c r="DZ141" s="3"/>
      <c r="EA141" s="3"/>
      <c r="EB141" s="3"/>
      <c r="EC141" s="3"/>
      <c r="ED141" s="3"/>
      <c r="EE141" s="3"/>
      <c r="EF141" s="3"/>
      <c r="EG141" s="3"/>
      <c r="EH141" s="3"/>
      <c r="EI141" s="3"/>
      <c r="EJ141" s="3"/>
      <c r="EK141" s="3"/>
      <c r="EL141" s="3"/>
      <c r="EM141" s="3"/>
      <c r="EN141" s="3"/>
      <c r="EO141" s="3"/>
      <c r="EP141" s="3"/>
      <c r="EQ141" s="3"/>
      <c r="ER141" s="3"/>
      <c r="ES141" s="3"/>
      <c r="ET141" s="3"/>
      <c r="EU141" s="3"/>
      <c r="EV141" s="3"/>
      <c r="EW141" s="3"/>
      <c r="EX141" s="3"/>
      <c r="EY141" s="3"/>
      <c r="EZ141" s="3"/>
      <c r="FA141" s="3"/>
      <c r="FB141" s="3"/>
      <c r="FC141" s="3"/>
      <c r="FD141" s="3"/>
      <c r="FE141" s="3"/>
      <c r="FF141" s="3"/>
      <c r="FG141" s="3"/>
      <c r="FH141" s="3"/>
      <c r="FI141" s="3"/>
      <c r="FJ141" s="3"/>
      <c r="FK141" s="3"/>
      <c r="FL141" s="3"/>
      <c r="FM141" s="3"/>
      <c r="FN141" s="3"/>
      <c r="FO141" s="3"/>
      <c r="FP141" s="3"/>
      <c r="FQ141" s="3"/>
      <c r="FR141" s="3"/>
      <c r="FS141" s="3"/>
      <c r="FT141" s="3"/>
      <c r="FU141" s="3"/>
      <c r="FV141" s="3"/>
      <c r="FW141" s="3"/>
      <c r="FX141" s="3"/>
      <c r="FY141" s="3"/>
      <c r="FZ141" s="3"/>
      <c r="GA141" s="3"/>
      <c r="GB141" s="3"/>
      <c r="GC141" s="3"/>
      <c r="GD141" s="3"/>
      <c r="GE141" s="3"/>
      <c r="GF141" s="3"/>
      <c r="GG141" s="3"/>
      <c r="GH141" s="3"/>
      <c r="GI141" s="3"/>
      <c r="GJ141" s="3"/>
      <c r="GK141" s="3"/>
      <c r="GL141" s="3"/>
      <c r="GM141" s="3"/>
      <c r="GN141" s="3"/>
      <c r="GO141" s="3"/>
      <c r="GP141" s="3"/>
      <c r="GQ141" s="3"/>
      <c r="GR141" s="3"/>
      <c r="GS141" s="3"/>
      <c r="GT141" s="3"/>
      <c r="GU141" s="3"/>
      <c r="GV141" s="3"/>
      <c r="GW141" s="3"/>
      <c r="GX141" s="3"/>
      <c r="GY141" s="3"/>
      <c r="GZ141" s="3"/>
      <c r="HA141" s="3"/>
      <c r="HB141" s="3"/>
      <c r="HC141" s="3"/>
      <c r="HD141" s="3"/>
      <c r="HE141" s="3"/>
      <c r="HF141" s="3"/>
      <c r="HG141" s="3"/>
      <c r="HH141" s="3"/>
      <c r="HI141" s="3"/>
      <c r="HJ141" s="3"/>
      <c r="HK141" s="3"/>
      <c r="HL141" s="3"/>
      <c r="HM141" s="3"/>
      <c r="HN141" s="3"/>
      <c r="HO141" s="3"/>
      <c r="HP141" s="3"/>
      <c r="HQ141" s="3"/>
      <c r="HR141" s="3"/>
      <c r="HS141" s="3"/>
      <c r="HT141" s="3"/>
      <c r="HU141" s="3"/>
      <c r="HV141" s="3"/>
      <c r="HW141" s="3"/>
      <c r="HX141" s="3"/>
      <c r="HY141" s="3"/>
      <c r="HZ141" s="3"/>
      <c r="IA141" s="3"/>
      <c r="IB141" s="3"/>
      <c r="IC141" s="3"/>
      <c r="ID141" s="3"/>
      <c r="IE141" s="3"/>
      <c r="IF141" s="3"/>
      <c r="IG141" s="3"/>
      <c r="IH141" s="3"/>
      <c r="II141" s="3"/>
      <c r="IJ141" s="3"/>
      <c r="IK141" s="3"/>
      <c r="IL141" s="3"/>
      <c r="IM141" s="3"/>
    </row>
    <row r="142" spans="1:247" ht="13.8" x14ac:dyDescent="0.3">
      <c r="A142" s="3"/>
      <c r="B142" s="3"/>
      <c r="C142" s="3"/>
      <c r="D142" s="3"/>
      <c r="E142" s="3"/>
      <c r="F142" s="3"/>
      <c r="G142" s="3"/>
      <c r="H142" s="3"/>
      <c r="I142" s="3"/>
      <c r="J142" s="3"/>
      <c r="K142" s="3"/>
      <c r="L142" s="3"/>
      <c r="M142" s="3"/>
      <c r="N142" s="3"/>
      <c r="O142" s="3"/>
      <c r="P142" s="3"/>
      <c r="Q142" s="3"/>
      <c r="R142" s="3"/>
      <c r="S142" s="3"/>
      <c r="T142" s="3"/>
      <c r="CK142" s="3"/>
      <c r="CL142" s="3"/>
      <c r="CM142" s="3"/>
      <c r="CN142" s="3"/>
      <c r="CO142" s="3"/>
      <c r="CP142" s="3"/>
      <c r="CQ142" s="3"/>
      <c r="CR142" s="3"/>
      <c r="CS142" s="3"/>
      <c r="CT142" s="3"/>
      <c r="CU142" s="10"/>
      <c r="DG142" s="74"/>
      <c r="DK142" s="74"/>
      <c r="DQ142" s="12"/>
      <c r="DR142" s="12"/>
      <c r="DS142" s="12"/>
      <c r="DT142" s="3"/>
      <c r="DU142" s="3"/>
      <c r="DV142" s="3"/>
      <c r="DW142" s="3"/>
      <c r="DX142" s="3"/>
      <c r="DY142" s="3"/>
      <c r="DZ142" s="3"/>
      <c r="EA142" s="3"/>
      <c r="EB142" s="3"/>
      <c r="EC142" s="3"/>
      <c r="ED142" s="3"/>
      <c r="EE142" s="3"/>
      <c r="EF142" s="3"/>
      <c r="EG142" s="3"/>
      <c r="EH142" s="3"/>
      <c r="EI142" s="3"/>
      <c r="EJ142" s="3"/>
      <c r="EK142" s="3"/>
      <c r="EL142" s="3"/>
      <c r="EM142" s="3"/>
      <c r="EN142" s="3"/>
      <c r="EO142" s="3"/>
      <c r="EP142" s="3"/>
      <c r="EQ142" s="3"/>
      <c r="ER142" s="3"/>
      <c r="ES142" s="3"/>
      <c r="ET142" s="3"/>
      <c r="EU142" s="3"/>
      <c r="EV142" s="3"/>
      <c r="EW142" s="3"/>
      <c r="EX142" s="3"/>
      <c r="EY142" s="3"/>
      <c r="EZ142" s="3"/>
      <c r="FA142" s="3"/>
      <c r="FB142" s="3"/>
      <c r="FC142" s="3"/>
      <c r="FD142" s="3"/>
      <c r="FE142" s="3"/>
      <c r="FF142" s="3"/>
      <c r="FG142" s="3"/>
      <c r="FH142" s="3"/>
      <c r="FI142" s="3"/>
      <c r="FJ142" s="3"/>
      <c r="FK142" s="3"/>
      <c r="FL142" s="3"/>
      <c r="FM142" s="3"/>
      <c r="FN142" s="3"/>
      <c r="FO142" s="3"/>
      <c r="FP142" s="3"/>
      <c r="FQ142" s="3"/>
      <c r="FR142" s="3"/>
      <c r="FS142" s="3"/>
      <c r="FT142" s="3"/>
      <c r="FU142" s="3"/>
      <c r="FV142" s="3"/>
      <c r="FW142" s="3"/>
      <c r="FX142" s="3"/>
      <c r="FY142" s="3"/>
      <c r="FZ142" s="3"/>
      <c r="GA142" s="3"/>
      <c r="GB142" s="3"/>
      <c r="GC142" s="3"/>
      <c r="GD142" s="3"/>
      <c r="GE142" s="3"/>
      <c r="GF142" s="3"/>
      <c r="GG142" s="3"/>
      <c r="GH142" s="3"/>
      <c r="GI142" s="3"/>
      <c r="GJ142" s="3"/>
      <c r="GK142" s="3"/>
      <c r="GL142" s="3"/>
      <c r="GM142" s="3"/>
      <c r="GN142" s="3"/>
      <c r="GO142" s="3"/>
      <c r="GP142" s="3"/>
      <c r="GQ142" s="3"/>
      <c r="GR142" s="3"/>
      <c r="GS142" s="3"/>
      <c r="GT142" s="3"/>
      <c r="GU142" s="3"/>
      <c r="GV142" s="3"/>
      <c r="GW142" s="3"/>
      <c r="GX142" s="3"/>
      <c r="GY142" s="3"/>
      <c r="GZ142" s="3"/>
      <c r="HA142" s="3"/>
      <c r="HB142" s="3"/>
      <c r="HC142" s="3"/>
      <c r="HD142" s="3"/>
      <c r="HE142" s="3"/>
      <c r="HF142" s="3"/>
      <c r="HG142" s="3"/>
      <c r="HH142" s="3"/>
      <c r="HI142" s="3"/>
      <c r="HJ142" s="3"/>
      <c r="HK142" s="3"/>
      <c r="HL142" s="3"/>
      <c r="HM142" s="3"/>
      <c r="HN142" s="3"/>
      <c r="HO142" s="3"/>
      <c r="HP142" s="3"/>
      <c r="HQ142" s="3"/>
      <c r="HR142" s="3"/>
      <c r="HS142" s="3"/>
      <c r="HT142" s="3"/>
      <c r="HU142" s="3"/>
      <c r="HV142" s="3"/>
      <c r="HW142" s="3"/>
      <c r="HX142" s="3"/>
      <c r="HY142" s="3"/>
      <c r="HZ142" s="3"/>
      <c r="IA142" s="3"/>
      <c r="IB142" s="3"/>
      <c r="IC142" s="3"/>
      <c r="ID142" s="3"/>
      <c r="IE142" s="3"/>
      <c r="IF142" s="3"/>
      <c r="IG142" s="3"/>
      <c r="IH142" s="3"/>
      <c r="II142" s="3"/>
      <c r="IJ142" s="3"/>
      <c r="IK142" s="3"/>
      <c r="IL142" s="3"/>
      <c r="IM142" s="3"/>
    </row>
    <row r="143" spans="1:247" ht="13.8" x14ac:dyDescent="0.3">
      <c r="A143" s="3"/>
      <c r="B143" s="3"/>
      <c r="C143" s="3"/>
      <c r="D143" s="3"/>
      <c r="E143" s="3"/>
      <c r="F143" s="3"/>
      <c r="G143" s="3"/>
      <c r="H143" s="3"/>
      <c r="I143" s="3"/>
      <c r="J143" s="3"/>
      <c r="K143" s="3"/>
      <c r="L143" s="3"/>
      <c r="M143" s="3"/>
      <c r="N143" s="3"/>
      <c r="O143" s="3"/>
      <c r="P143" s="3"/>
      <c r="Q143" s="3"/>
      <c r="R143" s="3"/>
      <c r="S143" s="3"/>
      <c r="T143" s="3"/>
      <c r="CK143" s="3"/>
      <c r="CL143" s="3"/>
      <c r="CM143" s="3"/>
      <c r="CN143" s="3"/>
      <c r="CO143" s="3"/>
      <c r="CP143" s="3"/>
      <c r="CQ143" s="3"/>
      <c r="CR143" s="3"/>
      <c r="CS143" s="3"/>
      <c r="CT143" s="3"/>
      <c r="CU143" s="10"/>
      <c r="DG143" s="74"/>
      <c r="DK143" s="74"/>
      <c r="DQ143" s="12"/>
      <c r="DR143" s="12"/>
      <c r="DS143" s="12"/>
      <c r="DT143" s="3"/>
      <c r="DU143" s="3"/>
      <c r="DV143" s="3"/>
      <c r="DW143" s="3"/>
      <c r="DX143" s="3"/>
      <c r="DY143" s="3"/>
      <c r="DZ143" s="3"/>
      <c r="EA143" s="3"/>
      <c r="EB143" s="3"/>
      <c r="EC143" s="3"/>
      <c r="ED143" s="3"/>
      <c r="EE143" s="3"/>
      <c r="EF143" s="3"/>
      <c r="EG143" s="3"/>
      <c r="EH143" s="3"/>
      <c r="EI143" s="3"/>
      <c r="EJ143" s="3"/>
      <c r="EK143" s="3"/>
      <c r="EL143" s="3"/>
      <c r="EM143" s="3"/>
      <c r="EN143" s="3"/>
      <c r="EO143" s="3"/>
      <c r="EP143" s="3"/>
      <c r="EQ143" s="3"/>
      <c r="ER143" s="3"/>
      <c r="ES143" s="3"/>
      <c r="ET143" s="3"/>
      <c r="EU143" s="3"/>
      <c r="EV143" s="3"/>
      <c r="EW143" s="3"/>
      <c r="EX143" s="3"/>
      <c r="EY143" s="3"/>
      <c r="EZ143" s="3"/>
      <c r="FA143" s="3"/>
      <c r="FB143" s="3"/>
      <c r="FC143" s="3"/>
      <c r="FD143" s="3"/>
      <c r="FE143" s="3"/>
      <c r="FF143" s="3"/>
      <c r="FG143" s="3"/>
      <c r="FH143" s="3"/>
      <c r="FI143" s="3"/>
      <c r="FJ143" s="3"/>
      <c r="FK143" s="3"/>
      <c r="FL143" s="3"/>
      <c r="FM143" s="3"/>
      <c r="FN143" s="3"/>
      <c r="FO143" s="3"/>
      <c r="FP143" s="3"/>
      <c r="FQ143" s="3"/>
      <c r="FR143" s="3"/>
      <c r="FS143" s="3"/>
      <c r="FT143" s="3"/>
      <c r="FU143" s="3"/>
      <c r="FV143" s="3"/>
      <c r="FW143" s="3"/>
      <c r="FX143" s="3"/>
      <c r="FY143" s="3"/>
      <c r="FZ143" s="3"/>
      <c r="GA143" s="3"/>
      <c r="GB143" s="3"/>
      <c r="GC143" s="3"/>
      <c r="GD143" s="3"/>
      <c r="GE143" s="3"/>
      <c r="GF143" s="3"/>
      <c r="GG143" s="3"/>
      <c r="GH143" s="3"/>
      <c r="GI143" s="3"/>
      <c r="GJ143" s="3"/>
      <c r="GK143" s="3"/>
      <c r="GL143" s="3"/>
      <c r="GM143" s="3"/>
      <c r="GN143" s="3"/>
      <c r="GO143" s="3"/>
      <c r="GP143" s="3"/>
      <c r="GQ143" s="3"/>
      <c r="GR143" s="3"/>
      <c r="GS143" s="3"/>
      <c r="GT143" s="3"/>
      <c r="GU143" s="3"/>
      <c r="GV143" s="3"/>
      <c r="GW143" s="3"/>
      <c r="GX143" s="3"/>
      <c r="GY143" s="3"/>
      <c r="GZ143" s="3"/>
      <c r="HA143" s="3"/>
      <c r="HB143" s="3"/>
      <c r="HC143" s="3"/>
      <c r="HD143" s="3"/>
      <c r="HE143" s="3"/>
      <c r="HF143" s="3"/>
      <c r="HG143" s="3"/>
      <c r="HH143" s="3"/>
      <c r="HI143" s="3"/>
      <c r="HJ143" s="3"/>
      <c r="HK143" s="3"/>
      <c r="HL143" s="3"/>
      <c r="HM143" s="3"/>
      <c r="HN143" s="3"/>
      <c r="HO143" s="3"/>
      <c r="HP143" s="3"/>
      <c r="HQ143" s="3"/>
      <c r="HR143" s="3"/>
      <c r="HS143" s="3"/>
      <c r="HT143" s="3"/>
      <c r="HU143" s="3"/>
      <c r="HV143" s="3"/>
      <c r="HW143" s="3"/>
      <c r="HX143" s="3"/>
      <c r="HY143" s="3"/>
      <c r="HZ143" s="3"/>
      <c r="IA143" s="3"/>
      <c r="IB143" s="3"/>
      <c r="IC143" s="3"/>
      <c r="ID143" s="3"/>
      <c r="IE143" s="3"/>
      <c r="IF143" s="3"/>
      <c r="IG143" s="3"/>
      <c r="IH143" s="3"/>
      <c r="II143" s="3"/>
      <c r="IJ143" s="3"/>
      <c r="IK143" s="3"/>
      <c r="IL143" s="3"/>
      <c r="IM143" s="3"/>
    </row>
    <row r="144" spans="1:247" ht="13.8" x14ac:dyDescent="0.3">
      <c r="A144" s="3"/>
      <c r="B144" s="3"/>
      <c r="C144" s="3"/>
      <c r="D144" s="3"/>
      <c r="E144" s="3"/>
      <c r="F144" s="3"/>
      <c r="G144" s="3"/>
      <c r="H144" s="3"/>
      <c r="I144" s="3"/>
      <c r="J144" s="3"/>
      <c r="K144" s="3"/>
      <c r="L144" s="3"/>
      <c r="M144" s="3"/>
      <c r="N144" s="3"/>
      <c r="O144" s="3"/>
      <c r="P144" s="3"/>
      <c r="Q144" s="3"/>
      <c r="R144" s="3"/>
      <c r="S144" s="3"/>
      <c r="T144" s="3"/>
      <c r="CK144" s="3"/>
      <c r="CL144" s="3"/>
      <c r="CM144" s="3"/>
      <c r="CN144" s="3"/>
      <c r="CO144" s="3"/>
      <c r="CP144" s="3"/>
      <c r="CQ144" s="3"/>
      <c r="CR144" s="3"/>
      <c r="CS144" s="3"/>
      <c r="CT144" s="3"/>
      <c r="CU144" s="10"/>
      <c r="DG144" s="74"/>
      <c r="DK144" s="74"/>
      <c r="DQ144" s="12"/>
      <c r="DR144" s="12"/>
      <c r="DS144" s="12"/>
      <c r="DT144" s="3"/>
      <c r="DU144" s="3"/>
      <c r="DV144" s="3"/>
      <c r="DW144" s="3"/>
      <c r="DX144" s="3"/>
      <c r="DY144" s="3"/>
      <c r="DZ144" s="3"/>
      <c r="EA144" s="3"/>
      <c r="EB144" s="3"/>
      <c r="EC144" s="3"/>
      <c r="ED144" s="3"/>
      <c r="EE144" s="3"/>
      <c r="EF144" s="3"/>
      <c r="EG144" s="3"/>
      <c r="EH144" s="3"/>
      <c r="EI144" s="3"/>
      <c r="EJ144" s="3"/>
      <c r="EK144" s="3"/>
      <c r="EL144" s="3"/>
      <c r="EM144" s="3"/>
      <c r="EN144" s="3"/>
      <c r="EO144" s="3"/>
      <c r="EP144" s="3"/>
      <c r="EQ144" s="3"/>
      <c r="ER144" s="3"/>
      <c r="ES144" s="3"/>
      <c r="ET144" s="3"/>
      <c r="EU144" s="3"/>
      <c r="EV144" s="3"/>
      <c r="EW144" s="3"/>
      <c r="EX144" s="3"/>
      <c r="EY144" s="3"/>
      <c r="EZ144" s="3"/>
      <c r="FA144" s="3"/>
      <c r="FB144" s="3"/>
      <c r="FC144" s="3"/>
      <c r="FD144" s="3"/>
      <c r="FE144" s="3"/>
      <c r="FF144" s="3"/>
      <c r="FG144" s="3"/>
      <c r="FH144" s="3"/>
      <c r="FI144" s="3"/>
      <c r="FJ144" s="3"/>
      <c r="FK144" s="3"/>
      <c r="FL144" s="3"/>
      <c r="FM144" s="3"/>
      <c r="FN144" s="3"/>
      <c r="FO144" s="3"/>
      <c r="FP144" s="3"/>
      <c r="FQ144" s="3"/>
      <c r="FR144" s="3"/>
      <c r="FS144" s="3"/>
      <c r="FT144" s="3"/>
      <c r="FU144" s="3"/>
      <c r="FV144" s="3"/>
      <c r="FW144" s="3"/>
      <c r="FX144" s="3"/>
      <c r="FY144" s="3"/>
      <c r="FZ144" s="3"/>
      <c r="GA144" s="3"/>
      <c r="GB144" s="3"/>
      <c r="GC144" s="3"/>
      <c r="GD144" s="3"/>
      <c r="GE144" s="3"/>
      <c r="GF144" s="3"/>
      <c r="GG144" s="3"/>
      <c r="GH144" s="3"/>
      <c r="GI144" s="3"/>
      <c r="GJ144" s="3"/>
      <c r="GK144" s="3"/>
      <c r="GL144" s="3"/>
      <c r="GM144" s="3"/>
      <c r="GN144" s="3"/>
      <c r="GO144" s="3"/>
      <c r="GP144" s="3"/>
      <c r="GQ144" s="3"/>
      <c r="GR144" s="3"/>
      <c r="GS144" s="3"/>
      <c r="GT144" s="3"/>
      <c r="GU144" s="3"/>
      <c r="GV144" s="3"/>
      <c r="GW144" s="3"/>
      <c r="GX144" s="3"/>
      <c r="GY144" s="3"/>
      <c r="GZ144" s="3"/>
      <c r="HA144" s="3"/>
      <c r="HB144" s="3"/>
      <c r="HC144" s="3"/>
      <c r="HD144" s="3"/>
      <c r="HE144" s="3"/>
      <c r="HF144" s="3"/>
      <c r="HG144" s="3"/>
      <c r="HH144" s="3"/>
      <c r="HI144" s="3"/>
      <c r="HJ144" s="3"/>
      <c r="HK144" s="3"/>
      <c r="HL144" s="3"/>
      <c r="HM144" s="3"/>
      <c r="HN144" s="3"/>
      <c r="HO144" s="3"/>
      <c r="HP144" s="3"/>
      <c r="HQ144" s="3"/>
      <c r="HR144" s="3"/>
      <c r="HS144" s="3"/>
      <c r="HT144" s="3"/>
      <c r="HU144" s="3"/>
      <c r="HV144" s="3"/>
      <c r="HW144" s="3"/>
      <c r="HX144" s="3"/>
      <c r="HY144" s="3"/>
      <c r="HZ144" s="3"/>
      <c r="IA144" s="3"/>
      <c r="IB144" s="3"/>
      <c r="IC144" s="3"/>
      <c r="ID144" s="3"/>
      <c r="IE144" s="3"/>
      <c r="IF144" s="3"/>
      <c r="IG144" s="3"/>
      <c r="IH144" s="3"/>
      <c r="II144" s="3"/>
      <c r="IJ144" s="3"/>
      <c r="IK144" s="3"/>
      <c r="IL144" s="3"/>
      <c r="IM144" s="3"/>
    </row>
    <row r="145" spans="1:247" ht="13.8" x14ac:dyDescent="0.3">
      <c r="A145" s="3"/>
      <c r="B145" s="3"/>
      <c r="C145" s="3"/>
      <c r="D145" s="3"/>
      <c r="E145" s="3"/>
      <c r="F145" s="3"/>
      <c r="G145" s="3"/>
      <c r="H145" s="3"/>
      <c r="I145" s="3"/>
      <c r="J145" s="3"/>
      <c r="K145" s="3"/>
      <c r="L145" s="3"/>
      <c r="M145" s="3"/>
      <c r="N145" s="3"/>
      <c r="O145" s="3"/>
      <c r="P145" s="3"/>
      <c r="Q145" s="3"/>
      <c r="R145" s="3"/>
      <c r="S145" s="3"/>
      <c r="T145" s="3"/>
      <c r="CK145" s="3"/>
      <c r="CL145" s="3"/>
      <c r="CM145" s="3"/>
      <c r="CN145" s="3"/>
      <c r="CO145" s="3"/>
      <c r="CP145" s="3"/>
      <c r="CQ145" s="3"/>
      <c r="CR145" s="3"/>
      <c r="CS145" s="3"/>
      <c r="CT145" s="3"/>
      <c r="CU145" s="10"/>
      <c r="DG145" s="74"/>
      <c r="DK145" s="74"/>
      <c r="DQ145" s="12"/>
      <c r="DR145" s="12"/>
      <c r="DS145" s="12"/>
      <c r="DT145" s="3"/>
      <c r="DU145" s="3"/>
      <c r="DV145" s="3"/>
      <c r="DW145" s="3"/>
      <c r="DX145" s="3"/>
      <c r="DY145" s="3"/>
      <c r="DZ145" s="3"/>
      <c r="EA145" s="3"/>
      <c r="EB145" s="3"/>
      <c r="EC145" s="3"/>
      <c r="ED145" s="3"/>
      <c r="EE145" s="3"/>
      <c r="EF145" s="3"/>
      <c r="EG145" s="3"/>
      <c r="EH145" s="3"/>
      <c r="EI145" s="3"/>
      <c r="EJ145" s="3"/>
      <c r="EK145" s="3"/>
      <c r="EL145" s="3"/>
      <c r="EM145" s="3"/>
      <c r="EN145" s="3"/>
      <c r="EO145" s="3"/>
      <c r="EP145" s="3"/>
      <c r="EQ145" s="3"/>
      <c r="ER145" s="3"/>
      <c r="ES145" s="3"/>
      <c r="ET145" s="3"/>
      <c r="EU145" s="3"/>
      <c r="EV145" s="3"/>
      <c r="EW145" s="3"/>
      <c r="EX145" s="3"/>
      <c r="EY145" s="3"/>
      <c r="EZ145" s="3"/>
      <c r="FA145" s="3"/>
      <c r="FB145" s="3"/>
      <c r="FC145" s="3"/>
      <c r="FD145" s="3"/>
      <c r="FE145" s="3"/>
      <c r="FF145" s="3"/>
      <c r="FG145" s="3"/>
      <c r="FH145" s="3"/>
      <c r="FI145" s="3"/>
      <c r="FJ145" s="3"/>
      <c r="FK145" s="3"/>
      <c r="FL145" s="3"/>
      <c r="FM145" s="3"/>
      <c r="FN145" s="3"/>
      <c r="FO145" s="3"/>
      <c r="FP145" s="3"/>
      <c r="FQ145" s="3"/>
      <c r="FR145" s="3"/>
      <c r="FS145" s="3"/>
      <c r="FT145" s="3"/>
      <c r="FU145" s="3"/>
      <c r="FV145" s="3"/>
      <c r="FW145" s="3"/>
      <c r="FX145" s="3"/>
      <c r="FY145" s="3"/>
      <c r="FZ145" s="3"/>
      <c r="GA145" s="3"/>
      <c r="GB145" s="3"/>
      <c r="GC145" s="3"/>
      <c r="GD145" s="3"/>
      <c r="GE145" s="3"/>
      <c r="GF145" s="3"/>
      <c r="GG145" s="3"/>
      <c r="GH145" s="3"/>
      <c r="GI145" s="3"/>
      <c r="GJ145" s="3"/>
      <c r="GK145" s="3"/>
      <c r="GL145" s="3"/>
      <c r="GM145" s="3"/>
      <c r="GN145" s="3"/>
      <c r="GO145" s="3"/>
      <c r="GP145" s="3"/>
      <c r="GQ145" s="3"/>
      <c r="GR145" s="3"/>
      <c r="GS145" s="3"/>
      <c r="GT145" s="3"/>
      <c r="GU145" s="3"/>
      <c r="GV145" s="3"/>
      <c r="GW145" s="3"/>
      <c r="GX145" s="3"/>
      <c r="GY145" s="3"/>
      <c r="GZ145" s="3"/>
      <c r="HA145" s="3"/>
      <c r="HB145" s="3"/>
      <c r="HC145" s="3"/>
      <c r="HD145" s="3"/>
      <c r="HE145" s="3"/>
      <c r="HF145" s="3"/>
      <c r="HG145" s="3"/>
      <c r="HH145" s="3"/>
      <c r="HI145" s="3"/>
      <c r="HJ145" s="3"/>
      <c r="HK145" s="3"/>
      <c r="HL145" s="3"/>
      <c r="HM145" s="3"/>
      <c r="HN145" s="3"/>
      <c r="HO145" s="3"/>
      <c r="HP145" s="3"/>
      <c r="HQ145" s="3"/>
      <c r="HR145" s="3"/>
      <c r="HS145" s="3"/>
      <c r="HT145" s="3"/>
      <c r="HU145" s="3"/>
      <c r="HV145" s="3"/>
      <c r="HW145" s="3"/>
      <c r="HX145" s="3"/>
      <c r="HY145" s="3"/>
      <c r="HZ145" s="3"/>
      <c r="IA145" s="3"/>
      <c r="IB145" s="3"/>
      <c r="IC145" s="3"/>
      <c r="ID145" s="3"/>
      <c r="IE145" s="3"/>
      <c r="IF145" s="3"/>
      <c r="IG145" s="3"/>
      <c r="IH145" s="3"/>
      <c r="II145" s="3"/>
      <c r="IJ145" s="3"/>
      <c r="IK145" s="3"/>
      <c r="IL145" s="3"/>
      <c r="IM145" s="3"/>
    </row>
    <row r="146" spans="1:247" ht="13.8" x14ac:dyDescent="0.3">
      <c r="A146" s="3"/>
      <c r="B146" s="3"/>
      <c r="C146" s="3"/>
      <c r="D146" s="3"/>
      <c r="E146" s="3"/>
      <c r="F146" s="3"/>
      <c r="G146" s="3"/>
      <c r="H146" s="3"/>
      <c r="I146" s="3"/>
      <c r="J146" s="3"/>
      <c r="K146" s="3"/>
      <c r="L146" s="3"/>
      <c r="M146" s="3"/>
      <c r="N146" s="3"/>
      <c r="O146" s="3"/>
      <c r="P146" s="3"/>
      <c r="Q146" s="3"/>
      <c r="R146" s="3"/>
      <c r="S146" s="3"/>
      <c r="T146" s="3"/>
      <c r="CK146" s="3"/>
      <c r="CL146" s="3"/>
      <c r="CM146" s="3"/>
      <c r="CN146" s="3"/>
      <c r="CO146" s="3"/>
      <c r="CP146" s="3"/>
      <c r="CQ146" s="3"/>
      <c r="CR146" s="3"/>
      <c r="CS146" s="3"/>
      <c r="CT146" s="3"/>
      <c r="CU146" s="10"/>
      <c r="DG146" s="74"/>
      <c r="DK146" s="74"/>
      <c r="DQ146" s="12"/>
      <c r="DR146" s="12"/>
      <c r="DS146" s="12"/>
      <c r="DT146" s="3"/>
      <c r="DU146" s="3"/>
      <c r="DV146" s="3"/>
      <c r="DW146" s="3"/>
      <c r="DX146" s="3"/>
      <c r="DY146" s="3"/>
      <c r="DZ146" s="3"/>
      <c r="EA146" s="3"/>
      <c r="EB146" s="3"/>
      <c r="EC146" s="3"/>
      <c r="ED146" s="3"/>
      <c r="EE146" s="3"/>
      <c r="EF146" s="3"/>
      <c r="EG146" s="3"/>
      <c r="EH146" s="3"/>
      <c r="EI146" s="3"/>
      <c r="EJ146" s="3"/>
      <c r="EK146" s="3"/>
      <c r="EL146" s="3"/>
      <c r="EM146" s="3"/>
      <c r="EN146" s="3"/>
      <c r="EO146" s="3"/>
      <c r="EP146" s="3"/>
      <c r="EQ146" s="3"/>
      <c r="ER146" s="3"/>
      <c r="ES146" s="3"/>
      <c r="ET146" s="3"/>
      <c r="EU146" s="3"/>
      <c r="EV146" s="3"/>
      <c r="EW146" s="3"/>
      <c r="EX146" s="3"/>
      <c r="EY146" s="3"/>
      <c r="EZ146" s="3"/>
      <c r="FA146" s="3"/>
      <c r="FB146" s="3"/>
      <c r="FC146" s="3"/>
      <c r="FD146" s="3"/>
      <c r="FE146" s="3"/>
      <c r="FF146" s="3"/>
      <c r="FG146" s="3"/>
      <c r="FH146" s="3"/>
      <c r="FI146" s="3"/>
      <c r="FJ146" s="3"/>
      <c r="FK146" s="3"/>
      <c r="FL146" s="3"/>
      <c r="FM146" s="3"/>
      <c r="FN146" s="3"/>
      <c r="FO146" s="3"/>
      <c r="FP146" s="3"/>
      <c r="FQ146" s="3"/>
      <c r="FR146" s="3"/>
      <c r="FS146" s="3"/>
      <c r="FT146" s="3"/>
      <c r="FU146" s="3"/>
      <c r="FV146" s="3"/>
      <c r="FW146" s="3"/>
      <c r="FX146" s="3"/>
      <c r="FY146" s="3"/>
      <c r="FZ146" s="3"/>
      <c r="GA146" s="3"/>
      <c r="GB146" s="3"/>
      <c r="GC146" s="3"/>
      <c r="GD146" s="3"/>
      <c r="GE146" s="3"/>
      <c r="GF146" s="3"/>
      <c r="GG146" s="3"/>
      <c r="GH146" s="3"/>
      <c r="GI146" s="3"/>
      <c r="GJ146" s="3"/>
      <c r="GK146" s="3"/>
      <c r="GL146" s="3"/>
      <c r="GM146" s="3"/>
      <c r="GN146" s="3"/>
      <c r="GO146" s="3"/>
      <c r="GP146" s="3"/>
      <c r="GQ146" s="3"/>
      <c r="GR146" s="3"/>
      <c r="GS146" s="3"/>
      <c r="GT146" s="3"/>
      <c r="GU146" s="3"/>
      <c r="GV146" s="3"/>
      <c r="GW146" s="3"/>
      <c r="GX146" s="3"/>
      <c r="GY146" s="3"/>
      <c r="GZ146" s="3"/>
      <c r="HA146" s="3"/>
      <c r="HB146" s="3"/>
      <c r="HC146" s="3"/>
      <c r="HD146" s="3"/>
      <c r="HE146" s="3"/>
      <c r="HF146" s="3"/>
      <c r="HG146" s="3"/>
      <c r="HH146" s="3"/>
      <c r="HI146" s="3"/>
      <c r="HJ146" s="3"/>
      <c r="HK146" s="3"/>
      <c r="HL146" s="3"/>
      <c r="HM146" s="3"/>
      <c r="HN146" s="3"/>
      <c r="HO146" s="3"/>
      <c r="HP146" s="3"/>
      <c r="HQ146" s="3"/>
      <c r="HR146" s="3"/>
      <c r="HS146" s="3"/>
      <c r="HT146" s="3"/>
      <c r="HU146" s="3"/>
      <c r="HV146" s="3"/>
      <c r="HW146" s="3"/>
      <c r="HX146" s="3"/>
      <c r="HY146" s="3"/>
      <c r="HZ146" s="3"/>
      <c r="IA146" s="3"/>
      <c r="IB146" s="3"/>
      <c r="IC146" s="3"/>
      <c r="ID146" s="3"/>
      <c r="IE146" s="3"/>
      <c r="IF146" s="3"/>
      <c r="IG146" s="3"/>
      <c r="IH146" s="3"/>
      <c r="II146" s="3"/>
      <c r="IJ146" s="3"/>
      <c r="IK146" s="3"/>
      <c r="IL146" s="3"/>
      <c r="IM146" s="3"/>
    </row>
    <row r="147" spans="1:247" ht="13.8" x14ac:dyDescent="0.3">
      <c r="A147" s="3"/>
      <c r="B147" s="3"/>
      <c r="C147" s="3"/>
      <c r="D147" s="3"/>
      <c r="E147" s="3"/>
      <c r="F147" s="3"/>
      <c r="G147" s="3"/>
      <c r="H147" s="3"/>
      <c r="I147" s="3"/>
      <c r="J147" s="3"/>
      <c r="K147" s="3"/>
      <c r="L147" s="3"/>
      <c r="M147" s="3"/>
      <c r="N147" s="3"/>
      <c r="O147" s="3"/>
      <c r="P147" s="3"/>
      <c r="Q147" s="3"/>
      <c r="R147" s="3"/>
      <c r="S147" s="3"/>
      <c r="T147" s="3"/>
      <c r="CK147" s="3"/>
      <c r="CL147" s="3"/>
      <c r="CM147" s="3"/>
      <c r="CN147" s="3"/>
      <c r="CO147" s="3"/>
      <c r="CP147" s="3"/>
      <c r="CQ147" s="3"/>
      <c r="CR147" s="3"/>
      <c r="CS147" s="3"/>
      <c r="CT147" s="3"/>
      <c r="CU147" s="10"/>
      <c r="DG147" s="74"/>
      <c r="DK147" s="74"/>
      <c r="DQ147" s="12"/>
      <c r="DR147" s="12"/>
      <c r="DS147" s="12"/>
      <c r="DT147" s="3"/>
      <c r="DU147" s="3"/>
      <c r="DV147" s="3"/>
      <c r="DW147" s="3"/>
      <c r="DX147" s="3"/>
      <c r="DY147" s="3"/>
      <c r="DZ147" s="3"/>
      <c r="EA147" s="3"/>
      <c r="EB147" s="3"/>
      <c r="EC147" s="3"/>
      <c r="ED147" s="3"/>
      <c r="EE147" s="3"/>
      <c r="EF147" s="3"/>
      <c r="EG147" s="3"/>
      <c r="EH147" s="3"/>
      <c r="EI147" s="3"/>
      <c r="EJ147" s="3"/>
      <c r="EK147" s="3"/>
      <c r="EL147" s="3"/>
      <c r="EM147" s="3"/>
      <c r="EN147" s="3"/>
      <c r="EO147" s="3"/>
      <c r="EP147" s="3"/>
      <c r="EQ147" s="3"/>
      <c r="ER147" s="3"/>
      <c r="ES147" s="3"/>
      <c r="ET147" s="3"/>
      <c r="EU147" s="3"/>
      <c r="EV147" s="3"/>
      <c r="EW147" s="3"/>
      <c r="EX147" s="3"/>
      <c r="EY147" s="3"/>
      <c r="EZ147" s="3"/>
      <c r="FA147" s="3"/>
      <c r="FB147" s="3"/>
      <c r="FC147" s="3"/>
      <c r="FD147" s="3"/>
      <c r="FE147" s="3"/>
      <c r="FF147" s="3"/>
      <c r="FG147" s="3"/>
      <c r="FH147" s="3"/>
      <c r="FI147" s="3"/>
      <c r="FJ147" s="3"/>
      <c r="FK147" s="3"/>
      <c r="FL147" s="3"/>
      <c r="FM147" s="3"/>
      <c r="FN147" s="3"/>
      <c r="FO147" s="3"/>
      <c r="FP147" s="3"/>
      <c r="FQ147" s="3"/>
      <c r="FR147" s="3"/>
      <c r="FS147" s="3"/>
      <c r="FT147" s="3"/>
      <c r="FU147" s="3"/>
      <c r="FV147" s="3"/>
      <c r="FW147" s="3"/>
      <c r="FX147" s="3"/>
      <c r="FY147" s="3"/>
      <c r="FZ147" s="3"/>
      <c r="GA147" s="3"/>
      <c r="GB147" s="3"/>
      <c r="GC147" s="3"/>
      <c r="GD147" s="3"/>
      <c r="GE147" s="3"/>
      <c r="GF147" s="3"/>
      <c r="GG147" s="3"/>
      <c r="GH147" s="3"/>
      <c r="GI147" s="3"/>
      <c r="GJ147" s="3"/>
      <c r="GK147" s="3"/>
      <c r="GL147" s="3"/>
      <c r="GM147" s="3"/>
      <c r="GN147" s="3"/>
      <c r="GO147" s="3"/>
      <c r="GP147" s="3"/>
      <c r="GQ147" s="3"/>
      <c r="GR147" s="3"/>
      <c r="GS147" s="3"/>
      <c r="GT147" s="3"/>
      <c r="GU147" s="3"/>
      <c r="GV147" s="3"/>
      <c r="GW147" s="3"/>
      <c r="GX147" s="3"/>
      <c r="GY147" s="3"/>
      <c r="GZ147" s="3"/>
      <c r="HA147" s="3"/>
      <c r="HB147" s="3"/>
      <c r="HC147" s="3"/>
      <c r="HD147" s="3"/>
      <c r="HE147" s="3"/>
      <c r="HF147" s="3"/>
      <c r="HG147" s="3"/>
      <c r="HH147" s="3"/>
      <c r="HI147" s="3"/>
      <c r="HJ147" s="3"/>
      <c r="HK147" s="3"/>
      <c r="HL147" s="3"/>
      <c r="HM147" s="3"/>
      <c r="HN147" s="3"/>
      <c r="HO147" s="3"/>
      <c r="HP147" s="3"/>
      <c r="HQ147" s="3"/>
      <c r="HR147" s="3"/>
      <c r="HS147" s="3"/>
      <c r="HT147" s="3"/>
      <c r="HU147" s="3"/>
      <c r="HV147" s="3"/>
      <c r="HW147" s="3"/>
      <c r="HX147" s="3"/>
      <c r="HY147" s="3"/>
      <c r="HZ147" s="3"/>
      <c r="IA147" s="3"/>
      <c r="IB147" s="3"/>
      <c r="IC147" s="3"/>
      <c r="ID147" s="3"/>
      <c r="IE147" s="3"/>
      <c r="IF147" s="3"/>
      <c r="IG147" s="3"/>
      <c r="IH147" s="3"/>
      <c r="II147" s="3"/>
      <c r="IJ147" s="3"/>
      <c r="IK147" s="3"/>
      <c r="IL147" s="3"/>
      <c r="IM147" s="3"/>
    </row>
    <row r="148" spans="1:247" ht="13.8" x14ac:dyDescent="0.3">
      <c r="A148" s="3"/>
      <c r="B148" s="3"/>
      <c r="C148" s="3"/>
      <c r="D148" s="3"/>
      <c r="E148" s="3"/>
      <c r="F148" s="3"/>
      <c r="G148" s="3"/>
      <c r="H148" s="3"/>
      <c r="I148" s="3"/>
      <c r="J148" s="3"/>
      <c r="K148" s="3"/>
      <c r="L148" s="3"/>
      <c r="M148" s="3"/>
      <c r="N148" s="3"/>
      <c r="O148" s="3"/>
      <c r="P148" s="3"/>
      <c r="Q148" s="3"/>
      <c r="R148" s="3"/>
      <c r="S148" s="3"/>
      <c r="T148" s="3"/>
      <c r="CK148" s="3"/>
      <c r="CL148" s="3"/>
      <c r="CM148" s="3"/>
      <c r="CN148" s="3"/>
      <c r="CO148" s="3"/>
      <c r="CP148" s="3"/>
      <c r="CQ148" s="3"/>
      <c r="CR148" s="3"/>
      <c r="CS148" s="3"/>
      <c r="CT148" s="3"/>
      <c r="CU148" s="10"/>
      <c r="DG148" s="74"/>
      <c r="DK148" s="74"/>
      <c r="DQ148" s="12"/>
      <c r="DR148" s="12"/>
      <c r="DS148" s="12"/>
      <c r="DT148" s="3"/>
      <c r="DU148" s="3"/>
      <c r="DV148" s="3"/>
      <c r="DW148" s="3"/>
      <c r="DX148" s="3"/>
      <c r="DY148" s="3"/>
      <c r="DZ148" s="3"/>
      <c r="EA148" s="3"/>
      <c r="EB148" s="3"/>
      <c r="EC148" s="3"/>
      <c r="ED148" s="3"/>
      <c r="EE148" s="3"/>
      <c r="EF148" s="3"/>
      <c r="EG148" s="3"/>
      <c r="EH148" s="3"/>
      <c r="EI148" s="3"/>
      <c r="EJ148" s="3"/>
      <c r="EK148" s="3"/>
      <c r="EL148" s="3"/>
      <c r="EM148" s="3"/>
      <c r="EN148" s="3"/>
      <c r="EO148" s="3"/>
      <c r="EP148" s="3"/>
      <c r="EQ148" s="3"/>
      <c r="ER148" s="3"/>
      <c r="ES148" s="3"/>
      <c r="ET148" s="3"/>
      <c r="EU148" s="3"/>
      <c r="EV148" s="3"/>
      <c r="EW148" s="3"/>
      <c r="EX148" s="3"/>
      <c r="EY148" s="3"/>
      <c r="EZ148" s="3"/>
      <c r="FA148" s="3"/>
      <c r="FB148" s="3"/>
      <c r="FC148" s="3"/>
      <c r="FD148" s="3"/>
      <c r="FE148" s="3"/>
      <c r="FF148" s="3"/>
      <c r="FG148" s="3"/>
      <c r="FH148" s="3"/>
      <c r="FI148" s="3"/>
      <c r="FJ148" s="3"/>
      <c r="FK148" s="3"/>
      <c r="FL148" s="3"/>
      <c r="FM148" s="3"/>
      <c r="FN148" s="3"/>
      <c r="FO148" s="3"/>
      <c r="FP148" s="3"/>
      <c r="FQ148" s="3"/>
      <c r="FR148" s="3"/>
      <c r="FS148" s="3"/>
      <c r="FT148" s="3"/>
      <c r="FU148" s="3"/>
      <c r="FV148" s="3"/>
      <c r="FW148" s="3"/>
      <c r="FX148" s="3"/>
      <c r="FY148" s="3"/>
      <c r="FZ148" s="3"/>
      <c r="GA148" s="3"/>
      <c r="GB148" s="3"/>
      <c r="GC148" s="3"/>
      <c r="GD148" s="3"/>
      <c r="GE148" s="3"/>
      <c r="GF148" s="3"/>
      <c r="GG148" s="3"/>
      <c r="GH148" s="3"/>
      <c r="GI148" s="3"/>
      <c r="GJ148" s="3"/>
      <c r="GK148" s="3"/>
      <c r="GL148" s="3"/>
      <c r="GM148" s="3"/>
      <c r="GN148" s="3"/>
      <c r="GO148" s="3"/>
      <c r="GP148" s="3"/>
      <c r="GQ148" s="3"/>
      <c r="GR148" s="3"/>
      <c r="GS148" s="3"/>
      <c r="GT148" s="3"/>
      <c r="GU148" s="3"/>
      <c r="GV148" s="3"/>
      <c r="GW148" s="3"/>
      <c r="GX148" s="3"/>
      <c r="GY148" s="3"/>
      <c r="GZ148" s="3"/>
      <c r="HA148" s="3"/>
      <c r="HB148" s="3"/>
      <c r="HC148" s="3"/>
      <c r="HD148" s="3"/>
      <c r="HE148" s="3"/>
      <c r="HF148" s="3"/>
      <c r="HG148" s="3"/>
      <c r="HH148" s="3"/>
      <c r="HI148" s="3"/>
      <c r="HJ148" s="3"/>
      <c r="HK148" s="3"/>
      <c r="HL148" s="3"/>
      <c r="HM148" s="3"/>
      <c r="HN148" s="3"/>
      <c r="HO148" s="3"/>
      <c r="HP148" s="3"/>
      <c r="HQ148" s="3"/>
      <c r="HR148" s="3"/>
      <c r="HS148" s="3"/>
      <c r="HT148" s="3"/>
      <c r="HU148" s="3"/>
      <c r="HV148" s="3"/>
      <c r="HW148" s="3"/>
      <c r="HX148" s="3"/>
      <c r="HY148" s="3"/>
      <c r="HZ148" s="3"/>
      <c r="IA148" s="3"/>
      <c r="IB148" s="3"/>
      <c r="IC148" s="3"/>
      <c r="ID148" s="3"/>
      <c r="IE148" s="3"/>
      <c r="IF148" s="3"/>
      <c r="IG148" s="3"/>
      <c r="IH148" s="3"/>
      <c r="II148" s="3"/>
      <c r="IJ148" s="3"/>
      <c r="IK148" s="3"/>
      <c r="IL148" s="3"/>
      <c r="IM148" s="3"/>
    </row>
    <row r="149" spans="1:247" ht="13.8" x14ac:dyDescent="0.3">
      <c r="A149" s="3"/>
      <c r="B149" s="3"/>
      <c r="C149" s="3"/>
      <c r="D149" s="3"/>
      <c r="E149" s="3"/>
      <c r="F149" s="3"/>
      <c r="G149" s="3"/>
      <c r="H149" s="3"/>
      <c r="I149" s="3"/>
      <c r="J149" s="3"/>
      <c r="K149" s="3"/>
      <c r="L149" s="3"/>
      <c r="M149" s="3"/>
      <c r="N149" s="3"/>
      <c r="O149" s="3"/>
      <c r="P149" s="3"/>
      <c r="Q149" s="3"/>
      <c r="R149" s="3"/>
      <c r="S149" s="3"/>
      <c r="T149" s="3"/>
      <c r="CK149" s="3"/>
      <c r="CL149" s="3"/>
      <c r="CM149" s="3"/>
      <c r="CN149" s="3"/>
      <c r="CO149" s="3"/>
      <c r="CP149" s="3"/>
      <c r="CQ149" s="3"/>
      <c r="CR149" s="3"/>
      <c r="CS149" s="3"/>
      <c r="CT149" s="3"/>
      <c r="CU149" s="10"/>
      <c r="DG149" s="74"/>
      <c r="DK149" s="74"/>
      <c r="DQ149" s="12"/>
      <c r="DR149" s="12"/>
      <c r="DS149" s="12"/>
      <c r="DT149" s="3"/>
      <c r="DU149" s="3"/>
      <c r="DV149" s="3"/>
      <c r="DW149" s="3"/>
      <c r="DX149" s="3"/>
      <c r="DY149" s="3"/>
      <c r="DZ149" s="3"/>
      <c r="EA149" s="3"/>
      <c r="EB149" s="3"/>
      <c r="EC149" s="3"/>
      <c r="ED149" s="3"/>
      <c r="EE149" s="3"/>
      <c r="EF149" s="3"/>
      <c r="EG149" s="3"/>
      <c r="EH149" s="3"/>
      <c r="EI149" s="3"/>
      <c r="EJ149" s="3"/>
      <c r="EK149" s="3"/>
      <c r="EL149" s="3"/>
      <c r="EM149" s="3"/>
      <c r="EN149" s="3"/>
      <c r="EO149" s="3"/>
      <c r="EP149" s="3"/>
      <c r="EQ149" s="3"/>
      <c r="ER149" s="3"/>
      <c r="ES149" s="3"/>
      <c r="ET149" s="3"/>
      <c r="EU149" s="3"/>
      <c r="EV149" s="3"/>
      <c r="EW149" s="3"/>
      <c r="EX149" s="3"/>
      <c r="EY149" s="3"/>
      <c r="EZ149" s="3"/>
      <c r="FA149" s="3"/>
      <c r="FB149" s="3"/>
      <c r="FC149" s="3"/>
      <c r="FD149" s="3"/>
      <c r="FE149" s="3"/>
      <c r="FF149" s="3"/>
      <c r="FG149" s="3"/>
      <c r="FH149" s="3"/>
      <c r="FI149" s="3"/>
      <c r="FJ149" s="3"/>
      <c r="FK149" s="3"/>
      <c r="FL149" s="3"/>
      <c r="FM149" s="3"/>
      <c r="FN149" s="3"/>
      <c r="FO149" s="3"/>
      <c r="FP149" s="3"/>
      <c r="FQ149" s="3"/>
      <c r="FR149" s="3"/>
      <c r="FS149" s="3"/>
      <c r="FT149" s="3"/>
      <c r="FU149" s="3"/>
      <c r="FV149" s="3"/>
      <c r="FW149" s="3"/>
      <c r="FX149" s="3"/>
      <c r="FY149" s="3"/>
      <c r="FZ149" s="3"/>
      <c r="GA149" s="3"/>
      <c r="GB149" s="3"/>
      <c r="GC149" s="3"/>
      <c r="GD149" s="3"/>
      <c r="GE149" s="3"/>
      <c r="GF149" s="3"/>
      <c r="GG149" s="3"/>
      <c r="GH149" s="3"/>
      <c r="GI149" s="3"/>
      <c r="GJ149" s="3"/>
      <c r="GK149" s="3"/>
      <c r="GL149" s="3"/>
      <c r="GM149" s="3"/>
      <c r="GN149" s="3"/>
      <c r="GO149" s="3"/>
      <c r="GP149" s="3"/>
      <c r="GQ149" s="3"/>
      <c r="GR149" s="3"/>
      <c r="GS149" s="3"/>
      <c r="GT149" s="3"/>
      <c r="GU149" s="3"/>
      <c r="GV149" s="3"/>
      <c r="GW149" s="3"/>
      <c r="GX149" s="3"/>
      <c r="GY149" s="3"/>
      <c r="GZ149" s="3"/>
      <c r="HA149" s="3"/>
      <c r="HB149" s="3"/>
      <c r="HC149" s="3"/>
      <c r="HD149" s="3"/>
      <c r="HE149" s="3"/>
      <c r="HF149" s="3"/>
      <c r="HG149" s="3"/>
      <c r="HH149" s="3"/>
      <c r="HI149" s="3"/>
      <c r="HJ149" s="3"/>
      <c r="HK149" s="3"/>
      <c r="HL149" s="3"/>
      <c r="HM149" s="3"/>
      <c r="HN149" s="3"/>
      <c r="HO149" s="3"/>
      <c r="HP149" s="3"/>
      <c r="HQ149" s="3"/>
      <c r="HR149" s="3"/>
      <c r="HS149" s="3"/>
      <c r="HT149" s="3"/>
      <c r="HU149" s="3"/>
      <c r="HV149" s="3"/>
      <c r="HW149" s="3"/>
      <c r="HX149" s="3"/>
      <c r="HY149" s="3"/>
      <c r="HZ149" s="3"/>
      <c r="IA149" s="3"/>
      <c r="IB149" s="3"/>
      <c r="IC149" s="3"/>
      <c r="ID149" s="3"/>
      <c r="IE149" s="3"/>
      <c r="IF149" s="3"/>
      <c r="IG149" s="3"/>
      <c r="IH149" s="3"/>
      <c r="II149" s="3"/>
      <c r="IJ149" s="3"/>
      <c r="IK149" s="3"/>
      <c r="IL149" s="3"/>
      <c r="IM149" s="3"/>
    </row>
    <row r="150" spans="1:247" ht="13.8" x14ac:dyDescent="0.3">
      <c r="A150" s="3"/>
      <c r="B150" s="3"/>
      <c r="C150" s="3"/>
      <c r="D150" s="3"/>
      <c r="E150" s="3"/>
      <c r="F150" s="3"/>
      <c r="G150" s="3"/>
      <c r="H150" s="3"/>
      <c r="I150" s="3"/>
      <c r="J150" s="3"/>
      <c r="K150" s="3"/>
      <c r="L150" s="3"/>
      <c r="M150" s="3"/>
      <c r="N150" s="3"/>
      <c r="O150" s="3"/>
      <c r="P150" s="3"/>
      <c r="Q150" s="3"/>
      <c r="R150" s="3"/>
      <c r="S150" s="3"/>
      <c r="T150" s="3"/>
      <c r="CK150" s="3"/>
      <c r="CL150" s="3"/>
      <c r="CM150" s="3"/>
      <c r="CN150" s="3"/>
      <c r="CO150" s="3"/>
      <c r="CP150" s="3"/>
      <c r="CQ150" s="3"/>
      <c r="CR150" s="3"/>
      <c r="CS150" s="3"/>
      <c r="CT150" s="3"/>
      <c r="CU150" s="10"/>
      <c r="DG150" s="74"/>
      <c r="DK150" s="74"/>
      <c r="DQ150" s="12"/>
      <c r="DR150" s="12"/>
      <c r="DS150" s="12"/>
      <c r="DT150" s="3"/>
      <c r="DU150" s="3"/>
      <c r="DV150" s="3"/>
      <c r="DW150" s="3"/>
      <c r="DX150" s="3"/>
      <c r="DY150" s="3"/>
      <c r="DZ150" s="3"/>
      <c r="EA150" s="3"/>
      <c r="EB150" s="3"/>
      <c r="EC150" s="3"/>
      <c r="ED150" s="3"/>
      <c r="EE150" s="3"/>
      <c r="EF150" s="3"/>
      <c r="EG150" s="3"/>
      <c r="EH150" s="3"/>
      <c r="EI150" s="3"/>
      <c r="EJ150" s="3"/>
      <c r="EK150" s="3"/>
      <c r="EL150" s="3"/>
      <c r="EM150" s="3"/>
      <c r="EN150" s="3"/>
      <c r="EO150" s="3"/>
      <c r="EP150" s="3"/>
      <c r="EQ150" s="3"/>
      <c r="ER150" s="3"/>
      <c r="ES150" s="3"/>
      <c r="ET150" s="3"/>
      <c r="EU150" s="3"/>
      <c r="EV150" s="3"/>
      <c r="EW150" s="3"/>
      <c r="EX150" s="3"/>
      <c r="EY150" s="3"/>
      <c r="EZ150" s="3"/>
      <c r="FA150" s="3"/>
      <c r="FB150" s="3"/>
      <c r="FC150" s="3"/>
      <c r="FD150" s="3"/>
      <c r="FE150" s="3"/>
      <c r="FF150" s="3"/>
      <c r="FG150" s="3"/>
      <c r="FH150" s="3"/>
      <c r="FI150" s="3"/>
      <c r="FJ150" s="3"/>
      <c r="FK150" s="3"/>
      <c r="FL150" s="3"/>
      <c r="FM150" s="3"/>
      <c r="FN150" s="3"/>
      <c r="FO150" s="3"/>
      <c r="FP150" s="3"/>
      <c r="FQ150" s="3"/>
      <c r="FR150" s="3"/>
      <c r="FS150" s="3"/>
      <c r="FT150" s="3"/>
      <c r="FU150" s="3"/>
      <c r="FV150" s="3"/>
      <c r="FW150" s="3"/>
      <c r="FX150" s="3"/>
      <c r="FY150" s="3"/>
      <c r="FZ150" s="3"/>
      <c r="GA150" s="3"/>
      <c r="GB150" s="3"/>
      <c r="GC150" s="3"/>
      <c r="GD150" s="3"/>
      <c r="GE150" s="3"/>
      <c r="GF150" s="3"/>
      <c r="GG150" s="3"/>
      <c r="GH150" s="3"/>
      <c r="GI150" s="3"/>
      <c r="GJ150" s="3"/>
      <c r="GK150" s="3"/>
      <c r="GL150" s="3"/>
      <c r="GM150" s="3"/>
      <c r="GN150" s="3"/>
      <c r="GO150" s="3"/>
      <c r="GP150" s="3"/>
      <c r="GQ150" s="3"/>
      <c r="GR150" s="3"/>
      <c r="GS150" s="3"/>
      <c r="GT150" s="3"/>
      <c r="GU150" s="3"/>
      <c r="GV150" s="3"/>
      <c r="GW150" s="3"/>
      <c r="GX150" s="3"/>
      <c r="GY150" s="3"/>
      <c r="GZ150" s="3"/>
      <c r="HA150" s="3"/>
      <c r="HB150" s="3"/>
      <c r="HC150" s="3"/>
      <c r="HD150" s="3"/>
      <c r="HE150" s="3"/>
      <c r="HF150" s="3"/>
      <c r="HG150" s="3"/>
      <c r="HH150" s="3"/>
      <c r="HI150" s="3"/>
      <c r="HJ150" s="3"/>
      <c r="HK150" s="3"/>
      <c r="HL150" s="3"/>
      <c r="HM150" s="3"/>
      <c r="HN150" s="3"/>
      <c r="HO150" s="3"/>
      <c r="HP150" s="3"/>
      <c r="HQ150" s="3"/>
      <c r="HR150" s="3"/>
      <c r="HS150" s="3"/>
      <c r="HT150" s="3"/>
      <c r="HU150" s="3"/>
      <c r="HV150" s="3"/>
      <c r="HW150" s="3"/>
      <c r="HX150" s="3"/>
      <c r="HY150" s="3"/>
      <c r="HZ150" s="3"/>
      <c r="IA150" s="3"/>
      <c r="IB150" s="3"/>
      <c r="IC150" s="3"/>
      <c r="ID150" s="3"/>
      <c r="IE150" s="3"/>
      <c r="IF150" s="3"/>
      <c r="IG150" s="3"/>
      <c r="IH150" s="3"/>
      <c r="II150" s="3"/>
      <c r="IJ150" s="3"/>
      <c r="IK150" s="3"/>
      <c r="IL150" s="3"/>
      <c r="IM150" s="3"/>
    </row>
    <row r="151" spans="1:247" ht="13.8" x14ac:dyDescent="0.3">
      <c r="A151" s="3"/>
      <c r="B151" s="3"/>
      <c r="C151" s="3"/>
      <c r="D151" s="3"/>
      <c r="E151" s="3"/>
      <c r="F151" s="3"/>
      <c r="G151" s="3"/>
      <c r="H151" s="3"/>
      <c r="I151" s="3"/>
      <c r="J151" s="3"/>
      <c r="K151" s="3"/>
      <c r="L151" s="3"/>
      <c r="M151" s="3"/>
      <c r="N151" s="3"/>
      <c r="O151" s="3"/>
      <c r="P151" s="3"/>
      <c r="Q151" s="3"/>
      <c r="R151" s="3"/>
      <c r="S151" s="3"/>
      <c r="T151" s="3"/>
      <c r="CK151" s="3"/>
      <c r="CL151" s="3"/>
      <c r="CM151" s="3"/>
      <c r="CN151" s="3"/>
      <c r="CO151" s="3"/>
      <c r="CP151" s="3"/>
      <c r="CQ151" s="3"/>
      <c r="CR151" s="3"/>
      <c r="CS151" s="3"/>
      <c r="CT151" s="3"/>
      <c r="CU151" s="10"/>
      <c r="DG151" s="74"/>
      <c r="DK151" s="74"/>
      <c r="DQ151" s="12"/>
      <c r="DR151" s="12"/>
      <c r="DS151" s="12"/>
      <c r="DT151" s="3"/>
      <c r="DU151" s="3"/>
      <c r="DV151" s="3"/>
      <c r="DW151" s="3"/>
      <c r="DX151" s="3"/>
      <c r="DY151" s="3"/>
      <c r="DZ151" s="3"/>
      <c r="EA151" s="3"/>
      <c r="EB151" s="3"/>
      <c r="EC151" s="3"/>
      <c r="ED151" s="3"/>
      <c r="EE151" s="3"/>
      <c r="EF151" s="3"/>
      <c r="EG151" s="3"/>
      <c r="EH151" s="3"/>
      <c r="EI151" s="3"/>
      <c r="EJ151" s="3"/>
      <c r="EK151" s="3"/>
      <c r="EL151" s="3"/>
      <c r="EM151" s="3"/>
      <c r="EN151" s="3"/>
      <c r="EO151" s="3"/>
      <c r="EP151" s="3"/>
      <c r="EQ151" s="3"/>
      <c r="ER151" s="3"/>
      <c r="ES151" s="3"/>
      <c r="ET151" s="3"/>
      <c r="EU151" s="3"/>
      <c r="EV151" s="3"/>
      <c r="EW151" s="3"/>
      <c r="EX151" s="3"/>
      <c r="EY151" s="3"/>
      <c r="EZ151" s="3"/>
      <c r="FA151" s="3"/>
      <c r="FB151" s="3"/>
      <c r="FC151" s="3"/>
      <c r="FD151" s="3"/>
      <c r="FE151" s="3"/>
      <c r="FF151" s="3"/>
      <c r="FG151" s="3"/>
      <c r="FH151" s="3"/>
      <c r="FI151" s="3"/>
      <c r="FJ151" s="3"/>
      <c r="FK151" s="3"/>
      <c r="FL151" s="3"/>
      <c r="FM151" s="3"/>
      <c r="FN151" s="3"/>
      <c r="FO151" s="3"/>
      <c r="FP151" s="3"/>
      <c r="FQ151" s="3"/>
      <c r="FR151" s="3"/>
      <c r="FS151" s="3"/>
      <c r="FT151" s="3"/>
      <c r="FU151" s="3"/>
      <c r="FV151" s="3"/>
      <c r="FW151" s="3"/>
      <c r="FX151" s="3"/>
      <c r="FY151" s="3"/>
      <c r="FZ151" s="3"/>
      <c r="GA151" s="3"/>
      <c r="GB151" s="3"/>
      <c r="GC151" s="3"/>
      <c r="GD151" s="3"/>
      <c r="GE151" s="3"/>
      <c r="GF151" s="3"/>
      <c r="GG151" s="3"/>
      <c r="GH151" s="3"/>
      <c r="GI151" s="3"/>
      <c r="GJ151" s="3"/>
      <c r="GK151" s="3"/>
      <c r="GL151" s="3"/>
      <c r="GM151" s="3"/>
      <c r="GN151" s="3"/>
      <c r="GO151" s="3"/>
      <c r="GP151" s="3"/>
      <c r="GQ151" s="3"/>
      <c r="GR151" s="3"/>
      <c r="GS151" s="3"/>
      <c r="GT151" s="3"/>
      <c r="GU151" s="3"/>
      <c r="GV151" s="3"/>
      <c r="GW151" s="3"/>
      <c r="GX151" s="3"/>
      <c r="GY151" s="3"/>
      <c r="GZ151" s="3"/>
      <c r="HA151" s="3"/>
      <c r="HB151" s="3"/>
      <c r="HC151" s="3"/>
      <c r="HD151" s="3"/>
      <c r="HE151" s="3"/>
      <c r="HF151" s="3"/>
      <c r="HG151" s="3"/>
      <c r="HH151" s="3"/>
      <c r="HI151" s="3"/>
      <c r="HJ151" s="3"/>
      <c r="HK151" s="3"/>
      <c r="HL151" s="3"/>
      <c r="HM151" s="3"/>
      <c r="HN151" s="3"/>
      <c r="HO151" s="3"/>
      <c r="HP151" s="3"/>
      <c r="HQ151" s="3"/>
      <c r="HR151" s="3"/>
      <c r="HS151" s="3"/>
      <c r="HT151" s="3"/>
      <c r="HU151" s="3"/>
      <c r="HV151" s="3"/>
      <c r="HW151" s="3"/>
      <c r="HX151" s="3"/>
      <c r="HY151" s="3"/>
      <c r="HZ151" s="3"/>
      <c r="IA151" s="3"/>
      <c r="IB151" s="3"/>
      <c r="IC151" s="3"/>
      <c r="ID151" s="3"/>
      <c r="IE151" s="3"/>
      <c r="IF151" s="3"/>
      <c r="IG151" s="3"/>
      <c r="IH151" s="3"/>
      <c r="II151" s="3"/>
      <c r="IJ151" s="3"/>
      <c r="IK151" s="3"/>
      <c r="IL151" s="3"/>
      <c r="IM151" s="3"/>
    </row>
    <row r="152" spans="1:247" ht="13.8" x14ac:dyDescent="0.3">
      <c r="A152" s="3"/>
      <c r="B152" s="3"/>
      <c r="C152" s="3"/>
      <c r="D152" s="3"/>
      <c r="E152" s="3"/>
      <c r="F152" s="3"/>
      <c r="G152" s="3"/>
      <c r="H152" s="3"/>
      <c r="I152" s="3"/>
      <c r="J152" s="3"/>
      <c r="K152" s="3"/>
      <c r="L152" s="3"/>
      <c r="M152" s="3"/>
      <c r="N152" s="3"/>
      <c r="O152" s="3"/>
      <c r="P152" s="3"/>
      <c r="Q152" s="3"/>
      <c r="R152" s="3"/>
      <c r="S152" s="3"/>
      <c r="T152" s="3"/>
      <c r="CK152" s="3"/>
      <c r="CL152" s="3"/>
      <c r="CM152" s="3"/>
      <c r="CN152" s="3"/>
      <c r="CO152" s="3"/>
      <c r="CP152" s="3"/>
      <c r="CQ152" s="3"/>
      <c r="CR152" s="3"/>
      <c r="CS152" s="3"/>
      <c r="CT152" s="3"/>
      <c r="CU152" s="10"/>
      <c r="DG152" s="74"/>
      <c r="DK152" s="74"/>
      <c r="DQ152" s="12"/>
      <c r="DR152" s="12"/>
      <c r="DS152" s="12"/>
      <c r="DT152" s="3"/>
      <c r="DU152" s="3"/>
      <c r="DV152" s="3"/>
      <c r="DW152" s="3"/>
      <c r="DX152" s="3"/>
      <c r="DY152" s="3"/>
      <c r="DZ152" s="3"/>
      <c r="EA152" s="3"/>
      <c r="EB152" s="3"/>
      <c r="EC152" s="3"/>
      <c r="ED152" s="3"/>
      <c r="EE152" s="3"/>
      <c r="EF152" s="3"/>
      <c r="EG152" s="3"/>
      <c r="EH152" s="3"/>
      <c r="EI152" s="3"/>
      <c r="EJ152" s="3"/>
      <c r="EK152" s="3"/>
      <c r="EL152" s="3"/>
      <c r="EM152" s="3"/>
      <c r="EN152" s="3"/>
      <c r="EO152" s="3"/>
      <c r="EP152" s="3"/>
      <c r="EQ152" s="3"/>
      <c r="ER152" s="3"/>
      <c r="ES152" s="3"/>
      <c r="ET152" s="3"/>
      <c r="EU152" s="3"/>
      <c r="EV152" s="3"/>
      <c r="EW152" s="3"/>
      <c r="EX152" s="3"/>
      <c r="EY152" s="3"/>
      <c r="EZ152" s="3"/>
      <c r="FA152" s="3"/>
      <c r="FB152" s="3"/>
      <c r="FC152" s="3"/>
      <c r="FD152" s="3"/>
      <c r="FE152" s="3"/>
      <c r="FF152" s="3"/>
      <c r="FG152" s="3"/>
      <c r="FH152" s="3"/>
      <c r="FI152" s="3"/>
      <c r="FJ152" s="3"/>
      <c r="FK152" s="3"/>
      <c r="FL152" s="3"/>
      <c r="FM152" s="3"/>
      <c r="FN152" s="3"/>
      <c r="FO152" s="3"/>
      <c r="FP152" s="3"/>
      <c r="FQ152" s="3"/>
      <c r="FR152" s="3"/>
      <c r="FS152" s="3"/>
      <c r="FT152" s="3"/>
      <c r="FU152" s="3"/>
      <c r="FV152" s="3"/>
      <c r="FW152" s="3"/>
      <c r="FX152" s="3"/>
      <c r="FY152" s="3"/>
      <c r="FZ152" s="3"/>
      <c r="GA152" s="3"/>
      <c r="GB152" s="3"/>
      <c r="GC152" s="3"/>
      <c r="GD152" s="3"/>
      <c r="GE152" s="3"/>
      <c r="GF152" s="3"/>
      <c r="GG152" s="3"/>
      <c r="GH152" s="3"/>
      <c r="GI152" s="3"/>
      <c r="GJ152" s="3"/>
      <c r="GK152" s="3"/>
      <c r="GL152" s="3"/>
      <c r="GM152" s="3"/>
      <c r="GN152" s="3"/>
      <c r="GO152" s="3"/>
      <c r="GP152" s="3"/>
      <c r="GQ152" s="3"/>
      <c r="GR152" s="3"/>
      <c r="GS152" s="3"/>
      <c r="GT152" s="3"/>
      <c r="GU152" s="3"/>
      <c r="GV152" s="3"/>
      <c r="GW152" s="3"/>
      <c r="GX152" s="3"/>
      <c r="GY152" s="3"/>
      <c r="GZ152" s="3"/>
      <c r="HA152" s="3"/>
      <c r="HB152" s="3"/>
      <c r="HC152" s="3"/>
      <c r="HD152" s="3"/>
      <c r="HE152" s="3"/>
      <c r="HF152" s="3"/>
      <c r="HG152" s="3"/>
      <c r="HH152" s="3"/>
      <c r="HI152" s="3"/>
      <c r="HJ152" s="3"/>
      <c r="HK152" s="3"/>
      <c r="HL152" s="3"/>
      <c r="HM152" s="3"/>
      <c r="HN152" s="3"/>
      <c r="HO152" s="3"/>
      <c r="HP152" s="3"/>
      <c r="HQ152" s="3"/>
      <c r="HR152" s="3"/>
      <c r="HS152" s="3"/>
      <c r="HT152" s="3"/>
      <c r="HU152" s="3"/>
      <c r="HV152" s="3"/>
      <c r="HW152" s="3"/>
      <c r="HX152" s="3"/>
      <c r="HY152" s="3"/>
      <c r="HZ152" s="3"/>
      <c r="IA152" s="3"/>
      <c r="IB152" s="3"/>
      <c r="IC152" s="3"/>
      <c r="ID152" s="3"/>
      <c r="IE152" s="3"/>
      <c r="IF152" s="3"/>
      <c r="IG152" s="3"/>
      <c r="IH152" s="3"/>
      <c r="II152" s="3"/>
      <c r="IJ152" s="3"/>
      <c r="IK152" s="3"/>
      <c r="IL152" s="3"/>
      <c r="IM152" s="3"/>
    </row>
    <row r="153" spans="1:247" ht="13.8" x14ac:dyDescent="0.3">
      <c r="A153" s="3"/>
      <c r="B153" s="3"/>
      <c r="C153" s="3"/>
      <c r="D153" s="3"/>
      <c r="E153" s="3"/>
      <c r="F153" s="3"/>
      <c r="G153" s="3"/>
      <c r="H153" s="3"/>
      <c r="I153" s="3"/>
      <c r="J153" s="3"/>
      <c r="K153" s="3"/>
      <c r="L153" s="3"/>
      <c r="M153" s="3"/>
      <c r="N153" s="3"/>
      <c r="O153" s="3"/>
      <c r="P153" s="3"/>
      <c r="Q153" s="3"/>
      <c r="R153" s="3"/>
      <c r="S153" s="3"/>
      <c r="T153" s="3"/>
      <c r="CK153" s="3"/>
      <c r="CL153" s="3"/>
      <c r="CM153" s="3"/>
      <c r="CN153" s="3"/>
      <c r="CO153" s="3"/>
      <c r="CP153" s="3"/>
      <c r="CQ153" s="3"/>
      <c r="CR153" s="3"/>
      <c r="CS153" s="3"/>
      <c r="CT153" s="3"/>
      <c r="CU153" s="10"/>
      <c r="DG153" s="74"/>
      <c r="DK153" s="74"/>
      <c r="DQ153" s="12"/>
      <c r="DR153" s="12"/>
      <c r="DS153" s="12"/>
      <c r="DT153" s="3"/>
      <c r="DU153" s="3"/>
      <c r="DV153" s="3"/>
      <c r="DW153" s="3"/>
      <c r="DX153" s="3"/>
      <c r="DY153" s="3"/>
      <c r="DZ153" s="3"/>
      <c r="EA153" s="3"/>
      <c r="EB153" s="3"/>
      <c r="EC153" s="3"/>
      <c r="ED153" s="3"/>
      <c r="EE153" s="3"/>
      <c r="EF153" s="3"/>
      <c r="EG153" s="3"/>
      <c r="EH153" s="3"/>
      <c r="EI153" s="3"/>
      <c r="EJ153" s="3"/>
      <c r="EK153" s="3"/>
      <c r="EL153" s="3"/>
      <c r="EM153" s="3"/>
      <c r="EN153" s="3"/>
      <c r="EO153" s="3"/>
      <c r="EP153" s="3"/>
      <c r="EQ153" s="3"/>
      <c r="ER153" s="3"/>
      <c r="ES153" s="3"/>
      <c r="ET153" s="3"/>
      <c r="EU153" s="3"/>
      <c r="EV153" s="3"/>
      <c r="EW153" s="3"/>
      <c r="EX153" s="3"/>
      <c r="EY153" s="3"/>
      <c r="EZ153" s="3"/>
      <c r="FA153" s="3"/>
      <c r="FB153" s="3"/>
      <c r="FC153" s="3"/>
      <c r="FD153" s="3"/>
      <c r="FE153" s="3"/>
      <c r="FF153" s="3"/>
      <c r="FG153" s="3"/>
      <c r="FH153" s="3"/>
      <c r="FI153" s="3"/>
      <c r="FJ153" s="3"/>
      <c r="FK153" s="3"/>
      <c r="FL153" s="3"/>
      <c r="FM153" s="3"/>
      <c r="FN153" s="3"/>
      <c r="FO153" s="3"/>
      <c r="FP153" s="3"/>
      <c r="FQ153" s="3"/>
      <c r="FR153" s="3"/>
      <c r="FS153" s="3"/>
      <c r="FT153" s="3"/>
      <c r="FU153" s="3"/>
      <c r="FV153" s="3"/>
      <c r="FW153" s="3"/>
      <c r="FX153" s="3"/>
      <c r="FY153" s="3"/>
      <c r="FZ153" s="3"/>
      <c r="GA153" s="3"/>
      <c r="GB153" s="3"/>
      <c r="GC153" s="3"/>
      <c r="GD153" s="3"/>
      <c r="GE153" s="3"/>
      <c r="GF153" s="3"/>
      <c r="GG153" s="3"/>
      <c r="GH153" s="3"/>
      <c r="GI153" s="3"/>
      <c r="GJ153" s="3"/>
      <c r="GK153" s="3"/>
      <c r="GL153" s="3"/>
      <c r="GM153" s="3"/>
      <c r="GN153" s="3"/>
      <c r="GO153" s="3"/>
      <c r="GP153" s="3"/>
      <c r="GQ153" s="3"/>
      <c r="GR153" s="3"/>
      <c r="GS153" s="3"/>
      <c r="GT153" s="3"/>
      <c r="GU153" s="3"/>
      <c r="GV153" s="3"/>
      <c r="GW153" s="3"/>
      <c r="GX153" s="3"/>
      <c r="GY153" s="3"/>
      <c r="GZ153" s="3"/>
      <c r="HA153" s="3"/>
      <c r="HB153" s="3"/>
      <c r="HC153" s="3"/>
      <c r="HD153" s="3"/>
      <c r="HE153" s="3"/>
      <c r="HF153" s="3"/>
      <c r="HG153" s="3"/>
      <c r="HH153" s="3"/>
      <c r="HI153" s="3"/>
      <c r="HJ153" s="3"/>
      <c r="HK153" s="3"/>
      <c r="HL153" s="3"/>
      <c r="HM153" s="3"/>
      <c r="HN153" s="3"/>
      <c r="HO153" s="3"/>
      <c r="HP153" s="3"/>
      <c r="HQ153" s="3"/>
      <c r="HR153" s="3"/>
      <c r="HS153" s="3"/>
      <c r="HT153" s="3"/>
      <c r="HU153" s="3"/>
      <c r="HV153" s="3"/>
      <c r="HW153" s="3"/>
      <c r="HX153" s="3"/>
      <c r="HY153" s="3"/>
      <c r="HZ153" s="3"/>
      <c r="IA153" s="3"/>
      <c r="IB153" s="3"/>
      <c r="IC153" s="3"/>
      <c r="ID153" s="3"/>
      <c r="IE153" s="3"/>
      <c r="IF153" s="3"/>
      <c r="IG153" s="3"/>
      <c r="IH153" s="3"/>
      <c r="II153" s="3"/>
      <c r="IJ153" s="3"/>
      <c r="IK153" s="3"/>
      <c r="IL153" s="3"/>
      <c r="IM153" s="3"/>
    </row>
    <row r="154" spans="1:247" ht="13.8" x14ac:dyDescent="0.3">
      <c r="A154" s="3"/>
      <c r="B154" s="3"/>
      <c r="C154" s="3"/>
      <c r="D154" s="3"/>
      <c r="E154" s="3"/>
      <c r="F154" s="3"/>
      <c r="G154" s="3"/>
      <c r="H154" s="3"/>
      <c r="I154" s="3"/>
      <c r="J154" s="3"/>
      <c r="K154" s="3"/>
      <c r="L154" s="3"/>
      <c r="M154" s="3"/>
      <c r="N154" s="3"/>
      <c r="O154" s="3"/>
      <c r="P154" s="3"/>
      <c r="Q154" s="3"/>
      <c r="R154" s="3"/>
      <c r="S154" s="3"/>
      <c r="T154" s="3"/>
      <c r="CK154" s="3"/>
      <c r="CL154" s="3"/>
      <c r="CM154" s="3"/>
      <c r="CN154" s="3"/>
      <c r="CO154" s="3"/>
      <c r="CP154" s="3"/>
      <c r="CQ154" s="3"/>
      <c r="CR154" s="3"/>
      <c r="CS154" s="3"/>
      <c r="CT154" s="3"/>
      <c r="CU154" s="10"/>
      <c r="DG154" s="74"/>
      <c r="DK154" s="74"/>
      <c r="DQ154" s="12"/>
      <c r="DR154" s="12"/>
      <c r="DS154" s="12"/>
      <c r="DT154" s="3"/>
      <c r="DU154" s="3"/>
      <c r="DV154" s="3"/>
      <c r="DW154" s="3"/>
      <c r="DX154" s="3"/>
      <c r="DY154" s="3"/>
      <c r="DZ154" s="3"/>
      <c r="EA154" s="3"/>
      <c r="EB154" s="3"/>
      <c r="EC154" s="3"/>
      <c r="ED154" s="3"/>
      <c r="EE154" s="3"/>
      <c r="EF154" s="3"/>
      <c r="EG154" s="3"/>
      <c r="EH154" s="3"/>
      <c r="EI154" s="3"/>
      <c r="EJ154" s="3"/>
      <c r="EK154" s="3"/>
      <c r="EL154" s="3"/>
      <c r="EM154" s="3"/>
      <c r="EN154" s="3"/>
      <c r="EO154" s="3"/>
      <c r="EP154" s="3"/>
      <c r="EQ154" s="3"/>
      <c r="ER154" s="3"/>
      <c r="ES154" s="3"/>
      <c r="ET154" s="3"/>
      <c r="EU154" s="3"/>
      <c r="EV154" s="3"/>
      <c r="EW154" s="3"/>
      <c r="EX154" s="3"/>
      <c r="EY154" s="3"/>
      <c r="EZ154" s="3"/>
      <c r="FA154" s="3"/>
      <c r="FB154" s="3"/>
      <c r="FC154" s="3"/>
      <c r="FD154" s="3"/>
      <c r="FE154" s="3"/>
      <c r="FF154" s="3"/>
      <c r="FG154" s="3"/>
      <c r="FH154" s="3"/>
      <c r="FI154" s="3"/>
      <c r="FJ154" s="3"/>
      <c r="FK154" s="3"/>
      <c r="FL154" s="3"/>
      <c r="FM154" s="3"/>
      <c r="FN154" s="3"/>
      <c r="FO154" s="3"/>
      <c r="FP154" s="3"/>
      <c r="FQ154" s="3"/>
      <c r="FR154" s="3"/>
      <c r="FS154" s="3"/>
      <c r="FT154" s="3"/>
      <c r="FU154" s="3"/>
      <c r="FV154" s="3"/>
      <c r="FW154" s="3"/>
      <c r="FX154" s="3"/>
      <c r="FY154" s="3"/>
      <c r="FZ154" s="3"/>
      <c r="GA154" s="3"/>
      <c r="GB154" s="3"/>
      <c r="GC154" s="3"/>
      <c r="GD154" s="3"/>
      <c r="GE154" s="3"/>
      <c r="GF154" s="3"/>
      <c r="GG154" s="3"/>
      <c r="GH154" s="3"/>
      <c r="GI154" s="3"/>
      <c r="GJ154" s="3"/>
      <c r="GK154" s="3"/>
      <c r="GL154" s="3"/>
      <c r="GM154" s="3"/>
      <c r="GN154" s="3"/>
      <c r="GO154" s="3"/>
      <c r="GP154" s="3"/>
      <c r="GQ154" s="3"/>
      <c r="GR154" s="3"/>
      <c r="GS154" s="3"/>
      <c r="GT154" s="3"/>
      <c r="GU154" s="3"/>
      <c r="GV154" s="3"/>
      <c r="GW154" s="3"/>
      <c r="GX154" s="3"/>
      <c r="GY154" s="3"/>
      <c r="GZ154" s="3"/>
      <c r="HA154" s="3"/>
      <c r="HB154" s="3"/>
      <c r="HC154" s="3"/>
      <c r="HD154" s="3"/>
      <c r="HE154" s="3"/>
      <c r="HF154" s="3"/>
      <c r="HG154" s="3"/>
      <c r="HH154" s="3"/>
      <c r="HI154" s="3"/>
      <c r="HJ154" s="3"/>
      <c r="HK154" s="3"/>
      <c r="HL154" s="3"/>
      <c r="HM154" s="3"/>
      <c r="HN154" s="3"/>
      <c r="HO154" s="3"/>
      <c r="HP154" s="3"/>
      <c r="HQ154" s="3"/>
      <c r="HR154" s="3"/>
      <c r="HS154" s="3"/>
      <c r="HT154" s="3"/>
      <c r="HU154" s="3"/>
      <c r="HV154" s="3"/>
      <c r="HW154" s="3"/>
      <c r="HX154" s="3"/>
      <c r="HY154" s="3"/>
      <c r="HZ154" s="3"/>
      <c r="IA154" s="3"/>
      <c r="IB154" s="3"/>
      <c r="IC154" s="3"/>
      <c r="ID154" s="3"/>
      <c r="IE154" s="3"/>
      <c r="IF154" s="3"/>
      <c r="IG154" s="3"/>
      <c r="IH154" s="3"/>
      <c r="II154" s="3"/>
      <c r="IJ154" s="3"/>
      <c r="IK154" s="3"/>
      <c r="IL154" s="3"/>
      <c r="IM154" s="3"/>
    </row>
    <row r="155" spans="1:247" ht="13.8" x14ac:dyDescent="0.3">
      <c r="A155" s="3"/>
      <c r="B155" s="3"/>
      <c r="C155" s="3"/>
      <c r="D155" s="3"/>
      <c r="E155" s="3"/>
      <c r="F155" s="3"/>
      <c r="G155" s="3"/>
      <c r="H155" s="3"/>
      <c r="I155" s="3"/>
      <c r="J155" s="3"/>
      <c r="K155" s="3"/>
      <c r="L155" s="3"/>
      <c r="M155" s="3"/>
      <c r="N155" s="3"/>
      <c r="O155" s="3"/>
      <c r="P155" s="3"/>
      <c r="Q155" s="3"/>
      <c r="R155" s="3"/>
      <c r="S155" s="3"/>
      <c r="T155" s="3"/>
      <c r="CK155" s="3"/>
      <c r="CL155" s="3"/>
      <c r="CM155" s="3"/>
      <c r="CN155" s="3"/>
      <c r="CO155" s="3"/>
      <c r="CP155" s="3"/>
      <c r="CQ155" s="3"/>
      <c r="CR155" s="3"/>
      <c r="CS155" s="3"/>
      <c r="CT155" s="3"/>
      <c r="CU155" s="10"/>
      <c r="DG155" s="74"/>
      <c r="DK155" s="74"/>
      <c r="DQ155" s="12"/>
      <c r="DR155" s="12"/>
      <c r="DS155" s="12"/>
      <c r="DT155" s="3"/>
      <c r="DU155" s="3"/>
      <c r="DV155" s="3"/>
      <c r="DW155" s="3"/>
      <c r="DX155" s="3"/>
      <c r="DY155" s="3"/>
      <c r="DZ155" s="3"/>
      <c r="EA155" s="3"/>
      <c r="EB155" s="3"/>
      <c r="EC155" s="3"/>
      <c r="ED155" s="3"/>
      <c r="EE155" s="3"/>
      <c r="EF155" s="3"/>
      <c r="EG155" s="3"/>
      <c r="EH155" s="3"/>
      <c r="EI155" s="3"/>
      <c r="EJ155" s="3"/>
      <c r="EK155" s="3"/>
      <c r="EL155" s="3"/>
      <c r="EM155" s="3"/>
      <c r="EN155" s="3"/>
      <c r="EO155" s="3"/>
      <c r="EP155" s="3"/>
      <c r="EQ155" s="3"/>
      <c r="ER155" s="3"/>
      <c r="ES155" s="3"/>
      <c r="ET155" s="3"/>
      <c r="EU155" s="3"/>
      <c r="EV155" s="3"/>
      <c r="EW155" s="3"/>
      <c r="EX155" s="3"/>
      <c r="EY155" s="3"/>
      <c r="EZ155" s="3"/>
      <c r="FA155" s="3"/>
      <c r="FB155" s="3"/>
      <c r="FC155" s="3"/>
      <c r="FD155" s="3"/>
      <c r="FE155" s="3"/>
      <c r="FF155" s="3"/>
      <c r="FG155" s="3"/>
      <c r="FH155" s="3"/>
      <c r="FI155" s="3"/>
      <c r="FJ155" s="3"/>
      <c r="FK155" s="3"/>
      <c r="FL155" s="3"/>
      <c r="FM155" s="3"/>
      <c r="FN155" s="3"/>
      <c r="FO155" s="3"/>
      <c r="FP155" s="3"/>
      <c r="FQ155" s="3"/>
      <c r="FR155" s="3"/>
      <c r="FS155" s="3"/>
      <c r="FT155" s="3"/>
      <c r="FU155" s="3"/>
      <c r="FV155" s="3"/>
      <c r="FW155" s="3"/>
      <c r="FX155" s="3"/>
      <c r="FY155" s="3"/>
      <c r="FZ155" s="3"/>
      <c r="GA155" s="3"/>
      <c r="GB155" s="3"/>
      <c r="GC155" s="3"/>
      <c r="GD155" s="3"/>
      <c r="GE155" s="3"/>
      <c r="GF155" s="3"/>
      <c r="GG155" s="3"/>
      <c r="GH155" s="3"/>
      <c r="GI155" s="3"/>
      <c r="GJ155" s="3"/>
      <c r="GK155" s="3"/>
      <c r="GL155" s="3"/>
      <c r="GM155" s="3"/>
      <c r="GN155" s="3"/>
      <c r="GO155" s="3"/>
      <c r="GP155" s="3"/>
      <c r="GQ155" s="3"/>
      <c r="GR155" s="3"/>
      <c r="GS155" s="3"/>
      <c r="GT155" s="3"/>
      <c r="GU155" s="3"/>
      <c r="GV155" s="3"/>
      <c r="GW155" s="3"/>
      <c r="GX155" s="3"/>
      <c r="GY155" s="3"/>
      <c r="GZ155" s="3"/>
      <c r="HA155" s="3"/>
      <c r="HB155" s="3"/>
      <c r="HC155" s="3"/>
      <c r="HD155" s="3"/>
      <c r="HE155" s="3"/>
      <c r="HF155" s="3"/>
      <c r="HG155" s="3"/>
      <c r="HH155" s="3"/>
      <c r="HI155" s="3"/>
      <c r="HJ155" s="3"/>
      <c r="HK155" s="3"/>
      <c r="HL155" s="3"/>
      <c r="HM155" s="3"/>
      <c r="HN155" s="3"/>
      <c r="HO155" s="3"/>
      <c r="HP155" s="3"/>
      <c r="HQ155" s="3"/>
      <c r="HR155" s="3"/>
      <c r="HS155" s="3"/>
      <c r="HT155" s="3"/>
      <c r="HU155" s="3"/>
      <c r="HV155" s="3"/>
      <c r="HW155" s="3"/>
      <c r="HX155" s="3"/>
      <c r="HY155" s="3"/>
      <c r="HZ155" s="3"/>
      <c r="IA155" s="3"/>
      <c r="IB155" s="3"/>
      <c r="IC155" s="3"/>
      <c r="ID155" s="3"/>
      <c r="IE155" s="3"/>
      <c r="IF155" s="3"/>
      <c r="IG155" s="3"/>
      <c r="IH155" s="3"/>
      <c r="II155" s="3"/>
      <c r="IJ155" s="3"/>
      <c r="IK155" s="3"/>
      <c r="IL155" s="3"/>
      <c r="IM155" s="3"/>
    </row>
    <row r="156" spans="1:247" ht="13.8" x14ac:dyDescent="0.3">
      <c r="A156" s="3"/>
      <c r="B156" s="3"/>
      <c r="C156" s="3"/>
      <c r="D156" s="3"/>
      <c r="E156" s="3"/>
      <c r="F156" s="3"/>
      <c r="G156" s="3"/>
      <c r="H156" s="3"/>
      <c r="I156" s="3"/>
      <c r="J156" s="3"/>
      <c r="K156" s="3"/>
      <c r="L156" s="3"/>
      <c r="M156" s="3"/>
      <c r="N156" s="3"/>
      <c r="O156" s="3"/>
      <c r="P156" s="3"/>
      <c r="Q156" s="3"/>
      <c r="R156" s="3"/>
      <c r="S156" s="3"/>
      <c r="T156" s="3"/>
      <c r="CK156" s="3"/>
      <c r="CL156" s="3"/>
      <c r="CM156" s="3"/>
      <c r="CN156" s="3"/>
      <c r="CO156" s="3"/>
      <c r="CP156" s="3"/>
      <c r="CQ156" s="3"/>
      <c r="CR156" s="3"/>
      <c r="CS156" s="3"/>
      <c r="CT156" s="3"/>
      <c r="CU156" s="10"/>
      <c r="DG156" s="74"/>
      <c r="DK156" s="74"/>
      <c r="DQ156" s="12"/>
      <c r="DR156" s="12"/>
      <c r="DS156" s="12"/>
      <c r="DT156" s="3"/>
      <c r="DU156" s="3"/>
      <c r="DV156" s="3"/>
      <c r="DW156" s="3"/>
      <c r="DX156" s="3"/>
      <c r="DY156" s="3"/>
      <c r="DZ156" s="3"/>
      <c r="EA156" s="3"/>
      <c r="EB156" s="3"/>
      <c r="EC156" s="3"/>
      <c r="ED156" s="3"/>
      <c r="EE156" s="3"/>
      <c r="EF156" s="3"/>
      <c r="EG156" s="3"/>
      <c r="EH156" s="3"/>
      <c r="EI156" s="3"/>
      <c r="EJ156" s="3"/>
      <c r="EK156" s="3"/>
      <c r="EL156" s="3"/>
      <c r="EM156" s="3"/>
      <c r="EN156" s="3"/>
      <c r="EO156" s="3"/>
      <c r="EP156" s="3"/>
      <c r="EQ156" s="3"/>
      <c r="ER156" s="3"/>
      <c r="ES156" s="3"/>
      <c r="ET156" s="3"/>
      <c r="EU156" s="3"/>
      <c r="EV156" s="3"/>
      <c r="EW156" s="3"/>
      <c r="EX156" s="3"/>
      <c r="EY156" s="3"/>
      <c r="EZ156" s="3"/>
      <c r="FA156" s="3"/>
      <c r="FB156" s="3"/>
      <c r="FC156" s="3"/>
      <c r="FD156" s="3"/>
      <c r="FE156" s="3"/>
      <c r="FF156" s="3"/>
      <c r="FG156" s="3"/>
      <c r="FH156" s="3"/>
      <c r="FI156" s="3"/>
      <c r="FJ156" s="3"/>
      <c r="FK156" s="3"/>
      <c r="FL156" s="3"/>
      <c r="FM156" s="3"/>
      <c r="FN156" s="3"/>
      <c r="FO156" s="3"/>
      <c r="FP156" s="3"/>
      <c r="FQ156" s="3"/>
      <c r="FR156" s="3"/>
      <c r="FS156" s="3"/>
      <c r="FT156" s="3"/>
      <c r="FU156" s="3"/>
      <c r="FV156" s="3"/>
      <c r="FW156" s="3"/>
      <c r="FX156" s="3"/>
      <c r="FY156" s="3"/>
      <c r="FZ156" s="3"/>
      <c r="GA156" s="3"/>
      <c r="GB156" s="3"/>
      <c r="GC156" s="3"/>
      <c r="GD156" s="3"/>
      <c r="GE156" s="3"/>
      <c r="GF156" s="3"/>
      <c r="GG156" s="3"/>
      <c r="GH156" s="3"/>
      <c r="GI156" s="3"/>
      <c r="GJ156" s="3"/>
      <c r="GK156" s="3"/>
      <c r="GL156" s="3"/>
      <c r="GM156" s="3"/>
      <c r="GN156" s="3"/>
      <c r="GO156" s="3"/>
      <c r="GP156" s="3"/>
      <c r="GQ156" s="3"/>
      <c r="GR156" s="3"/>
      <c r="GS156" s="3"/>
      <c r="GT156" s="3"/>
      <c r="GU156" s="3"/>
      <c r="GV156" s="3"/>
      <c r="GW156" s="3"/>
      <c r="GX156" s="3"/>
      <c r="GY156" s="3"/>
      <c r="GZ156" s="3"/>
      <c r="HA156" s="3"/>
      <c r="HB156" s="3"/>
      <c r="HC156" s="3"/>
      <c r="HD156" s="3"/>
      <c r="HE156" s="3"/>
      <c r="HF156" s="3"/>
      <c r="HG156" s="3"/>
      <c r="HH156" s="3"/>
      <c r="HI156" s="3"/>
      <c r="HJ156" s="3"/>
      <c r="HK156" s="3"/>
      <c r="HL156" s="3"/>
      <c r="HM156" s="3"/>
      <c r="HN156" s="3"/>
      <c r="HO156" s="3"/>
      <c r="HP156" s="3"/>
      <c r="HQ156" s="3"/>
      <c r="HR156" s="3"/>
      <c r="HS156" s="3"/>
      <c r="HT156" s="3"/>
      <c r="HU156" s="3"/>
      <c r="HV156" s="3"/>
      <c r="HW156" s="3"/>
      <c r="HX156" s="3"/>
      <c r="HY156" s="3"/>
      <c r="HZ156" s="3"/>
      <c r="IA156" s="3"/>
      <c r="IB156" s="3"/>
      <c r="IC156" s="3"/>
      <c r="ID156" s="3"/>
      <c r="IE156" s="3"/>
      <c r="IF156" s="3"/>
      <c r="IG156" s="3"/>
      <c r="IH156" s="3"/>
      <c r="II156" s="3"/>
      <c r="IJ156" s="3"/>
      <c r="IK156" s="3"/>
      <c r="IL156" s="3"/>
      <c r="IM156" s="3"/>
    </row>
    <row r="157" spans="1:247" ht="13.8" x14ac:dyDescent="0.3">
      <c r="A157" s="3"/>
      <c r="B157" s="3"/>
      <c r="C157" s="3"/>
      <c r="D157" s="3"/>
      <c r="E157" s="3"/>
      <c r="F157" s="3"/>
      <c r="G157" s="3"/>
      <c r="H157" s="3"/>
      <c r="I157" s="3"/>
      <c r="J157" s="3"/>
      <c r="K157" s="3"/>
      <c r="L157" s="3"/>
      <c r="M157" s="3"/>
      <c r="N157" s="3"/>
      <c r="O157" s="3"/>
      <c r="P157" s="3"/>
      <c r="Q157" s="3"/>
      <c r="R157" s="3"/>
      <c r="S157" s="3"/>
      <c r="T157" s="3"/>
      <c r="CK157" s="3"/>
      <c r="CL157" s="3"/>
      <c r="CM157" s="3"/>
      <c r="CN157" s="3"/>
      <c r="CO157" s="3"/>
      <c r="CP157" s="3"/>
      <c r="CQ157" s="3"/>
      <c r="CR157" s="3"/>
      <c r="CS157" s="3"/>
      <c r="CT157" s="3"/>
      <c r="CU157" s="10"/>
      <c r="DG157" s="74"/>
      <c r="DK157" s="74"/>
      <c r="DQ157" s="12"/>
      <c r="DR157" s="12"/>
      <c r="DS157" s="12"/>
      <c r="DT157" s="3"/>
      <c r="DU157" s="3"/>
      <c r="DV157" s="3"/>
      <c r="DW157" s="3"/>
      <c r="DX157" s="3"/>
      <c r="DY157" s="3"/>
      <c r="DZ157" s="3"/>
      <c r="EA157" s="3"/>
      <c r="EB157" s="3"/>
      <c r="EC157" s="3"/>
      <c r="ED157" s="3"/>
      <c r="EE157" s="3"/>
      <c r="EF157" s="3"/>
      <c r="EG157" s="3"/>
      <c r="EH157" s="3"/>
      <c r="EI157" s="3"/>
      <c r="EJ157" s="3"/>
      <c r="EK157" s="3"/>
      <c r="EL157" s="3"/>
      <c r="EM157" s="3"/>
      <c r="EN157" s="3"/>
      <c r="EO157" s="3"/>
      <c r="EP157" s="3"/>
      <c r="EQ157" s="3"/>
      <c r="ER157" s="3"/>
      <c r="ES157" s="3"/>
      <c r="ET157" s="3"/>
      <c r="EU157" s="3"/>
      <c r="EV157" s="3"/>
      <c r="EW157" s="3"/>
      <c r="EX157" s="3"/>
      <c r="EY157" s="3"/>
      <c r="EZ157" s="3"/>
      <c r="FA157" s="3"/>
      <c r="FB157" s="3"/>
      <c r="FC157" s="3"/>
      <c r="FD157" s="3"/>
      <c r="FE157" s="3"/>
      <c r="FF157" s="3"/>
      <c r="FG157" s="3"/>
      <c r="FH157" s="3"/>
      <c r="FI157" s="3"/>
      <c r="FJ157" s="3"/>
      <c r="FK157" s="3"/>
      <c r="FL157" s="3"/>
      <c r="FM157" s="3"/>
      <c r="FN157" s="3"/>
      <c r="FO157" s="3"/>
      <c r="FP157" s="3"/>
      <c r="FQ157" s="3"/>
      <c r="FR157" s="3"/>
      <c r="FS157" s="3"/>
      <c r="FT157" s="3"/>
      <c r="FU157" s="3"/>
      <c r="FV157" s="3"/>
      <c r="FW157" s="3"/>
      <c r="FX157" s="3"/>
      <c r="FY157" s="3"/>
      <c r="FZ157" s="3"/>
      <c r="GA157" s="3"/>
      <c r="GB157" s="3"/>
      <c r="GC157" s="3"/>
      <c r="GD157" s="3"/>
      <c r="GE157" s="3"/>
      <c r="GF157" s="3"/>
      <c r="GG157" s="3"/>
      <c r="GH157" s="3"/>
      <c r="GI157" s="3"/>
      <c r="GJ157" s="3"/>
      <c r="GK157" s="3"/>
      <c r="GL157" s="3"/>
      <c r="GM157" s="3"/>
      <c r="GN157" s="3"/>
      <c r="GO157" s="3"/>
      <c r="GP157" s="3"/>
      <c r="GQ157" s="3"/>
      <c r="GR157" s="3"/>
      <c r="GS157" s="3"/>
      <c r="GT157" s="3"/>
      <c r="GU157" s="3"/>
      <c r="GV157" s="3"/>
      <c r="GW157" s="3"/>
      <c r="GX157" s="3"/>
      <c r="GY157" s="3"/>
      <c r="GZ157" s="3"/>
      <c r="HA157" s="3"/>
      <c r="HB157" s="3"/>
      <c r="HC157" s="3"/>
      <c r="HD157" s="3"/>
      <c r="HE157" s="3"/>
      <c r="HF157" s="3"/>
      <c r="HG157" s="3"/>
      <c r="HH157" s="3"/>
      <c r="HI157" s="3"/>
      <c r="HJ157" s="3"/>
      <c r="HK157" s="3"/>
      <c r="HL157" s="3"/>
      <c r="HM157" s="3"/>
      <c r="HN157" s="3"/>
      <c r="HO157" s="3"/>
      <c r="HP157" s="3"/>
      <c r="HQ157" s="3"/>
      <c r="HR157" s="3"/>
      <c r="HS157" s="3"/>
      <c r="HT157" s="3"/>
      <c r="HU157" s="3"/>
      <c r="HV157" s="3"/>
      <c r="HW157" s="3"/>
      <c r="HX157" s="3"/>
      <c r="HY157" s="3"/>
      <c r="HZ157" s="3"/>
      <c r="IA157" s="3"/>
      <c r="IB157" s="3"/>
      <c r="IC157" s="3"/>
      <c r="ID157" s="3"/>
      <c r="IE157" s="3"/>
      <c r="IF157" s="3"/>
      <c r="IG157" s="3"/>
      <c r="IH157" s="3"/>
      <c r="II157" s="3"/>
      <c r="IJ157" s="3"/>
      <c r="IK157" s="3"/>
      <c r="IL157" s="3"/>
      <c r="IM157" s="3"/>
    </row>
    <row r="158" spans="1:247" ht="13.8" x14ac:dyDescent="0.3">
      <c r="A158" s="3"/>
      <c r="B158" s="3"/>
      <c r="C158" s="3"/>
      <c r="D158" s="3"/>
      <c r="E158" s="3"/>
      <c r="F158" s="3"/>
      <c r="G158" s="3"/>
      <c r="H158" s="3"/>
      <c r="I158" s="3"/>
      <c r="J158" s="3"/>
      <c r="K158" s="3"/>
      <c r="L158" s="3"/>
      <c r="M158" s="3"/>
      <c r="N158" s="3"/>
      <c r="O158" s="3"/>
      <c r="P158" s="3"/>
      <c r="Q158" s="3"/>
      <c r="R158" s="3"/>
      <c r="S158" s="3"/>
      <c r="T158" s="3"/>
      <c r="CK158" s="3"/>
      <c r="CL158" s="3"/>
      <c r="CM158" s="3"/>
      <c r="CN158" s="3"/>
      <c r="CO158" s="3"/>
      <c r="CP158" s="3"/>
      <c r="CQ158" s="3"/>
      <c r="CR158" s="3"/>
      <c r="CS158" s="3"/>
      <c r="CT158" s="3"/>
      <c r="CU158" s="10"/>
      <c r="DG158" s="74"/>
      <c r="DK158" s="74"/>
      <c r="DQ158" s="12"/>
      <c r="DR158" s="12"/>
      <c r="DS158" s="12"/>
      <c r="DT158" s="3"/>
      <c r="DU158" s="3"/>
      <c r="DV158" s="3"/>
      <c r="DW158" s="3"/>
      <c r="DX158" s="3"/>
      <c r="DY158" s="3"/>
      <c r="DZ158" s="3"/>
      <c r="EA158" s="3"/>
      <c r="EB158" s="3"/>
      <c r="EC158" s="3"/>
      <c r="ED158" s="3"/>
      <c r="EE158" s="3"/>
      <c r="EF158" s="3"/>
      <c r="EG158" s="3"/>
      <c r="EH158" s="3"/>
      <c r="EI158" s="3"/>
      <c r="EJ158" s="3"/>
      <c r="EK158" s="3"/>
      <c r="EL158" s="3"/>
      <c r="EM158" s="3"/>
      <c r="EN158" s="3"/>
      <c r="EO158" s="3"/>
      <c r="EP158" s="3"/>
      <c r="EQ158" s="3"/>
      <c r="ER158" s="3"/>
      <c r="ES158" s="3"/>
      <c r="ET158" s="3"/>
      <c r="EU158" s="3"/>
      <c r="EV158" s="3"/>
      <c r="EW158" s="3"/>
      <c r="EX158" s="3"/>
      <c r="EY158" s="3"/>
      <c r="EZ158" s="3"/>
      <c r="FA158" s="3"/>
      <c r="FB158" s="3"/>
      <c r="FC158" s="3"/>
      <c r="FD158" s="3"/>
      <c r="FE158" s="3"/>
      <c r="FF158" s="3"/>
      <c r="FG158" s="3"/>
      <c r="FH158" s="3"/>
      <c r="FI158" s="3"/>
      <c r="FJ158" s="3"/>
      <c r="FK158" s="3"/>
      <c r="FL158" s="3"/>
      <c r="FM158" s="3"/>
      <c r="FN158" s="3"/>
      <c r="FO158" s="3"/>
      <c r="FP158" s="3"/>
      <c r="FQ158" s="3"/>
      <c r="FR158" s="3"/>
      <c r="FS158" s="3"/>
      <c r="FT158" s="3"/>
      <c r="FU158" s="3"/>
      <c r="FV158" s="3"/>
      <c r="FW158" s="3"/>
      <c r="FX158" s="3"/>
      <c r="FY158" s="3"/>
      <c r="FZ158" s="3"/>
      <c r="GA158" s="3"/>
      <c r="GB158" s="3"/>
      <c r="GC158" s="3"/>
      <c r="GD158" s="3"/>
      <c r="GE158" s="3"/>
      <c r="GF158" s="3"/>
      <c r="GG158" s="3"/>
      <c r="GH158" s="3"/>
      <c r="GI158" s="3"/>
      <c r="GJ158" s="3"/>
      <c r="GK158" s="3"/>
      <c r="GL158" s="3"/>
      <c r="GM158" s="3"/>
      <c r="GN158" s="3"/>
      <c r="GO158" s="3"/>
      <c r="GP158" s="3"/>
      <c r="GQ158" s="3"/>
      <c r="GR158" s="3"/>
      <c r="GS158" s="3"/>
      <c r="GT158" s="3"/>
      <c r="GU158" s="3"/>
      <c r="GV158" s="3"/>
      <c r="GW158" s="3"/>
      <c r="GX158" s="3"/>
      <c r="GY158" s="3"/>
      <c r="GZ158" s="3"/>
      <c r="HA158" s="3"/>
      <c r="HB158" s="3"/>
      <c r="HC158" s="3"/>
      <c r="HD158" s="3"/>
      <c r="HE158" s="3"/>
      <c r="HF158" s="3"/>
      <c r="HG158" s="3"/>
      <c r="HH158" s="3"/>
      <c r="HI158" s="3"/>
      <c r="HJ158" s="3"/>
      <c r="HK158" s="3"/>
      <c r="HL158" s="3"/>
      <c r="HM158" s="3"/>
      <c r="HN158" s="3"/>
      <c r="HO158" s="3"/>
      <c r="HP158" s="3"/>
      <c r="HQ158" s="3"/>
      <c r="HR158" s="3"/>
      <c r="HS158" s="3"/>
      <c r="HT158" s="3"/>
      <c r="HU158" s="3"/>
      <c r="HV158" s="3"/>
      <c r="HW158" s="3"/>
      <c r="HX158" s="3"/>
      <c r="HY158" s="3"/>
      <c r="HZ158" s="3"/>
      <c r="IA158" s="3"/>
      <c r="IB158" s="3"/>
      <c r="IC158" s="3"/>
      <c r="ID158" s="3"/>
      <c r="IE158" s="3"/>
      <c r="IF158" s="3"/>
      <c r="IG158" s="3"/>
      <c r="IH158" s="3"/>
      <c r="II158" s="3"/>
      <c r="IJ158" s="3"/>
      <c r="IK158" s="3"/>
      <c r="IL158" s="3"/>
      <c r="IM158" s="3"/>
    </row>
    <row r="159" spans="1:247" ht="13.8" x14ac:dyDescent="0.3">
      <c r="A159" s="3"/>
      <c r="B159" s="3"/>
      <c r="C159" s="3"/>
      <c r="D159" s="3"/>
      <c r="E159" s="3"/>
      <c r="F159" s="3"/>
      <c r="G159" s="3"/>
      <c r="H159" s="3"/>
      <c r="I159" s="3"/>
      <c r="J159" s="3"/>
      <c r="K159" s="3"/>
      <c r="L159" s="3"/>
      <c r="M159" s="3"/>
      <c r="N159" s="3"/>
      <c r="O159" s="3"/>
      <c r="P159" s="3"/>
      <c r="Q159" s="3"/>
      <c r="R159" s="3"/>
      <c r="S159" s="3"/>
      <c r="T159" s="3"/>
      <c r="CK159" s="3"/>
      <c r="CL159" s="3"/>
      <c r="CM159" s="3"/>
      <c r="CN159" s="3"/>
      <c r="CO159" s="3"/>
      <c r="CP159" s="3"/>
      <c r="CQ159" s="3"/>
      <c r="CR159" s="3"/>
      <c r="CS159" s="3"/>
      <c r="CT159" s="3"/>
      <c r="CU159" s="10"/>
      <c r="DG159" s="74"/>
      <c r="DK159" s="74"/>
      <c r="DQ159" s="12"/>
      <c r="DR159" s="12"/>
      <c r="DS159" s="12"/>
      <c r="DT159" s="3"/>
      <c r="DU159" s="3"/>
      <c r="DV159" s="3"/>
      <c r="DW159" s="3"/>
      <c r="DX159" s="3"/>
      <c r="DY159" s="3"/>
      <c r="DZ159" s="3"/>
      <c r="EA159" s="3"/>
      <c r="EB159" s="3"/>
      <c r="EC159" s="3"/>
      <c r="ED159" s="3"/>
      <c r="EE159" s="3"/>
      <c r="EF159" s="3"/>
      <c r="EG159" s="3"/>
      <c r="EH159" s="3"/>
      <c r="EI159" s="3"/>
      <c r="EJ159" s="3"/>
      <c r="EK159" s="3"/>
      <c r="EL159" s="3"/>
      <c r="EM159" s="3"/>
      <c r="EN159" s="3"/>
      <c r="EO159" s="3"/>
      <c r="EP159" s="3"/>
      <c r="EQ159" s="3"/>
      <c r="ER159" s="3"/>
      <c r="ES159" s="3"/>
      <c r="ET159" s="3"/>
      <c r="EU159" s="3"/>
      <c r="EV159" s="3"/>
      <c r="EW159" s="3"/>
      <c r="EX159" s="3"/>
      <c r="EY159" s="3"/>
      <c r="EZ159" s="3"/>
      <c r="FA159" s="3"/>
      <c r="FB159" s="3"/>
      <c r="FC159" s="3"/>
      <c r="FD159" s="3"/>
      <c r="FE159" s="3"/>
      <c r="FF159" s="3"/>
      <c r="FG159" s="3"/>
      <c r="FH159" s="3"/>
      <c r="FI159" s="3"/>
      <c r="FJ159" s="3"/>
      <c r="FK159" s="3"/>
      <c r="FL159" s="3"/>
      <c r="FM159" s="3"/>
      <c r="FN159" s="3"/>
      <c r="FO159" s="3"/>
      <c r="FP159" s="3"/>
      <c r="FQ159" s="3"/>
      <c r="FR159" s="3"/>
      <c r="FS159" s="3"/>
      <c r="FT159" s="3"/>
      <c r="FU159" s="3"/>
      <c r="FV159" s="3"/>
      <c r="FW159" s="3"/>
      <c r="FX159" s="3"/>
      <c r="FY159" s="3"/>
      <c r="FZ159" s="3"/>
      <c r="GA159" s="3"/>
      <c r="GB159" s="3"/>
      <c r="GC159" s="3"/>
      <c r="GD159" s="3"/>
      <c r="GE159" s="3"/>
      <c r="GF159" s="3"/>
      <c r="GG159" s="3"/>
      <c r="GH159" s="3"/>
      <c r="GI159" s="3"/>
      <c r="GJ159" s="3"/>
      <c r="GK159" s="3"/>
      <c r="GL159" s="3"/>
      <c r="GM159" s="3"/>
      <c r="GN159" s="3"/>
      <c r="GO159" s="3"/>
      <c r="GP159" s="3"/>
      <c r="GQ159" s="3"/>
      <c r="GR159" s="3"/>
      <c r="GS159" s="3"/>
      <c r="GT159" s="3"/>
      <c r="GU159" s="3"/>
      <c r="GV159" s="3"/>
      <c r="GW159" s="3"/>
      <c r="GX159" s="3"/>
      <c r="GY159" s="3"/>
      <c r="GZ159" s="3"/>
      <c r="HA159" s="3"/>
      <c r="HB159" s="3"/>
      <c r="HC159" s="3"/>
      <c r="HD159" s="3"/>
      <c r="HE159" s="3"/>
      <c r="HF159" s="3"/>
      <c r="HG159" s="3"/>
      <c r="HH159" s="3"/>
      <c r="HI159" s="3"/>
      <c r="HJ159" s="3"/>
      <c r="HK159" s="3"/>
      <c r="HL159" s="3"/>
      <c r="HM159" s="3"/>
      <c r="HN159" s="3"/>
      <c r="HO159" s="3"/>
      <c r="HP159" s="3"/>
      <c r="HQ159" s="3"/>
      <c r="HR159" s="3"/>
      <c r="HS159" s="3"/>
      <c r="HT159" s="3"/>
      <c r="HU159" s="3"/>
      <c r="HV159" s="3"/>
      <c r="HW159" s="3"/>
      <c r="HX159" s="3"/>
      <c r="HY159" s="3"/>
      <c r="HZ159" s="3"/>
      <c r="IA159" s="3"/>
      <c r="IB159" s="3"/>
      <c r="IC159" s="3"/>
      <c r="ID159" s="3"/>
      <c r="IE159" s="3"/>
      <c r="IF159" s="3"/>
      <c r="IG159" s="3"/>
      <c r="IH159" s="3"/>
      <c r="II159" s="3"/>
      <c r="IJ159" s="3"/>
      <c r="IK159" s="3"/>
      <c r="IL159" s="3"/>
      <c r="IM159" s="3"/>
    </row>
    <row r="160" spans="1:247" ht="13.8" x14ac:dyDescent="0.3">
      <c r="A160" s="3"/>
      <c r="B160" s="3"/>
      <c r="C160" s="3"/>
      <c r="D160" s="3"/>
      <c r="E160" s="3"/>
      <c r="F160" s="3"/>
      <c r="G160" s="3"/>
      <c r="H160" s="3"/>
      <c r="I160" s="3"/>
      <c r="J160" s="3"/>
      <c r="K160" s="3"/>
      <c r="L160" s="3"/>
      <c r="M160" s="3"/>
      <c r="N160" s="3"/>
      <c r="O160" s="3"/>
      <c r="P160" s="3"/>
      <c r="Q160" s="3"/>
      <c r="R160" s="3"/>
      <c r="S160" s="3"/>
      <c r="T160" s="3"/>
      <c r="CK160" s="3"/>
      <c r="CL160" s="3"/>
      <c r="CM160" s="3"/>
      <c r="CN160" s="3"/>
      <c r="CO160" s="3"/>
      <c r="CP160" s="3"/>
      <c r="CQ160" s="3"/>
      <c r="CR160" s="3"/>
      <c r="CS160" s="3"/>
      <c r="CT160" s="3"/>
      <c r="CU160" s="10"/>
      <c r="DG160" s="74"/>
      <c r="DK160" s="74"/>
      <c r="DQ160" s="12"/>
      <c r="DR160" s="12"/>
      <c r="DS160" s="12"/>
      <c r="DT160" s="3"/>
      <c r="DU160" s="3"/>
      <c r="DV160" s="3"/>
      <c r="DW160" s="3"/>
      <c r="DX160" s="3"/>
      <c r="DY160" s="3"/>
      <c r="DZ160" s="3"/>
      <c r="EA160" s="3"/>
      <c r="EB160" s="3"/>
      <c r="EC160" s="3"/>
      <c r="ED160" s="3"/>
      <c r="EE160" s="3"/>
      <c r="EF160" s="3"/>
      <c r="EG160" s="3"/>
      <c r="EH160" s="3"/>
      <c r="EI160" s="3"/>
      <c r="EJ160" s="3"/>
      <c r="EK160" s="3"/>
      <c r="EL160" s="3"/>
      <c r="EM160" s="3"/>
      <c r="EN160" s="3"/>
      <c r="EO160" s="3"/>
      <c r="EP160" s="3"/>
      <c r="EQ160" s="3"/>
      <c r="ER160" s="3"/>
      <c r="ES160" s="3"/>
      <c r="ET160" s="3"/>
      <c r="EU160" s="3"/>
      <c r="EV160" s="3"/>
      <c r="EW160" s="3"/>
      <c r="EX160" s="3"/>
      <c r="EY160" s="3"/>
      <c r="EZ160" s="3"/>
      <c r="FA160" s="3"/>
      <c r="FB160" s="3"/>
      <c r="FC160" s="3"/>
      <c r="FD160" s="3"/>
      <c r="FE160" s="3"/>
      <c r="FF160" s="3"/>
      <c r="FG160" s="3"/>
      <c r="FH160" s="3"/>
      <c r="FI160" s="3"/>
      <c r="FJ160" s="3"/>
      <c r="FK160" s="3"/>
      <c r="FL160" s="3"/>
      <c r="FM160" s="3"/>
      <c r="FN160" s="3"/>
      <c r="FO160" s="3"/>
      <c r="FP160" s="3"/>
      <c r="FQ160" s="3"/>
      <c r="FR160" s="3"/>
      <c r="FS160" s="3"/>
      <c r="FT160" s="3"/>
      <c r="FU160" s="3"/>
      <c r="FV160" s="3"/>
      <c r="FW160" s="3"/>
      <c r="FX160" s="3"/>
      <c r="FY160" s="3"/>
      <c r="FZ160" s="3"/>
      <c r="GA160" s="3"/>
      <c r="GB160" s="3"/>
      <c r="GC160" s="3"/>
      <c r="GD160" s="3"/>
      <c r="GE160" s="3"/>
      <c r="GF160" s="3"/>
      <c r="GG160" s="3"/>
      <c r="GH160" s="3"/>
      <c r="GI160" s="3"/>
      <c r="GJ160" s="3"/>
      <c r="GK160" s="3"/>
      <c r="GL160" s="3"/>
      <c r="GM160" s="3"/>
      <c r="GN160" s="3"/>
      <c r="GO160" s="3"/>
      <c r="GP160" s="3"/>
      <c r="GQ160" s="3"/>
      <c r="GR160" s="3"/>
      <c r="GS160" s="3"/>
      <c r="GT160" s="3"/>
      <c r="GU160" s="3"/>
      <c r="GV160" s="3"/>
      <c r="GW160" s="3"/>
      <c r="GX160" s="3"/>
      <c r="GY160" s="3"/>
      <c r="GZ160" s="3"/>
      <c r="HA160" s="3"/>
      <c r="HB160" s="3"/>
      <c r="HC160" s="3"/>
      <c r="HD160" s="3"/>
      <c r="HE160" s="3"/>
      <c r="HF160" s="3"/>
      <c r="HG160" s="3"/>
      <c r="HH160" s="3"/>
      <c r="HI160" s="3"/>
      <c r="HJ160" s="3"/>
      <c r="HK160" s="3"/>
      <c r="HL160" s="3"/>
      <c r="HM160" s="3"/>
      <c r="HN160" s="3"/>
      <c r="HO160" s="3"/>
      <c r="HP160" s="3"/>
      <c r="HQ160" s="3"/>
      <c r="HR160" s="3"/>
      <c r="HS160" s="3"/>
      <c r="HT160" s="3"/>
      <c r="HU160" s="3"/>
      <c r="HV160" s="3"/>
      <c r="HW160" s="3"/>
      <c r="HX160" s="3"/>
      <c r="HY160" s="3"/>
      <c r="HZ160" s="3"/>
      <c r="IA160" s="3"/>
      <c r="IB160" s="3"/>
      <c r="IC160" s="3"/>
      <c r="ID160" s="3"/>
      <c r="IE160" s="3"/>
      <c r="IF160" s="3"/>
      <c r="IG160" s="3"/>
      <c r="IH160" s="3"/>
      <c r="II160" s="3"/>
      <c r="IJ160" s="3"/>
      <c r="IK160" s="3"/>
      <c r="IL160" s="3"/>
      <c r="IM160" s="3"/>
    </row>
    <row r="161" spans="1:247" ht="13.8" x14ac:dyDescent="0.3">
      <c r="A161" s="3"/>
      <c r="B161" s="3"/>
      <c r="C161" s="3"/>
      <c r="D161" s="3"/>
      <c r="E161" s="3"/>
      <c r="F161" s="3"/>
      <c r="G161" s="3"/>
      <c r="H161" s="3"/>
      <c r="I161" s="3"/>
      <c r="J161" s="3"/>
      <c r="K161" s="3"/>
      <c r="L161" s="3"/>
      <c r="M161" s="3"/>
      <c r="N161" s="3"/>
      <c r="O161" s="3"/>
      <c r="P161" s="3"/>
      <c r="Q161" s="3"/>
      <c r="R161" s="3"/>
      <c r="S161" s="3"/>
      <c r="T161" s="3"/>
      <c r="CK161" s="3"/>
      <c r="CL161" s="3"/>
      <c r="CM161" s="3"/>
      <c r="CN161" s="3"/>
      <c r="CO161" s="3"/>
      <c r="CP161" s="3"/>
      <c r="CQ161" s="3"/>
      <c r="CR161" s="3"/>
      <c r="CS161" s="3"/>
      <c r="CT161" s="3"/>
      <c r="CU161" s="10"/>
      <c r="DG161" s="74"/>
      <c r="DK161" s="74"/>
      <c r="DQ161" s="12"/>
      <c r="DR161" s="12"/>
      <c r="DS161" s="12"/>
      <c r="DT161" s="3"/>
      <c r="DU161" s="3"/>
      <c r="DV161" s="3"/>
      <c r="DW161" s="3"/>
      <c r="DX161" s="3"/>
      <c r="DY161" s="3"/>
      <c r="DZ161" s="3"/>
      <c r="EA161" s="3"/>
      <c r="EB161" s="3"/>
      <c r="EC161" s="3"/>
      <c r="ED161" s="3"/>
      <c r="EE161" s="3"/>
      <c r="EF161" s="3"/>
      <c r="EG161" s="3"/>
      <c r="EH161" s="3"/>
      <c r="EI161" s="3"/>
      <c r="EJ161" s="3"/>
      <c r="EK161" s="3"/>
      <c r="EL161" s="3"/>
      <c r="EM161" s="3"/>
      <c r="EN161" s="3"/>
      <c r="EO161" s="3"/>
      <c r="EP161" s="3"/>
      <c r="EQ161" s="3"/>
      <c r="ER161" s="3"/>
      <c r="ES161" s="3"/>
      <c r="ET161" s="3"/>
      <c r="EU161" s="3"/>
      <c r="EV161" s="3"/>
      <c r="EW161" s="3"/>
      <c r="EX161" s="3"/>
      <c r="EY161" s="3"/>
      <c r="EZ161" s="3"/>
      <c r="FA161" s="3"/>
      <c r="FB161" s="3"/>
      <c r="FC161" s="3"/>
      <c r="FD161" s="3"/>
      <c r="FE161" s="3"/>
      <c r="FF161" s="3"/>
      <c r="FG161" s="3"/>
      <c r="FH161" s="3"/>
      <c r="FI161" s="3"/>
      <c r="FJ161" s="3"/>
      <c r="FK161" s="3"/>
      <c r="FL161" s="3"/>
      <c r="FM161" s="3"/>
      <c r="FN161" s="3"/>
      <c r="FO161" s="3"/>
      <c r="FP161" s="3"/>
      <c r="FQ161" s="3"/>
      <c r="FR161" s="3"/>
      <c r="FS161" s="3"/>
      <c r="FT161" s="3"/>
      <c r="FU161" s="3"/>
      <c r="FV161" s="3"/>
      <c r="FW161" s="3"/>
      <c r="FX161" s="3"/>
      <c r="FY161" s="3"/>
      <c r="FZ161" s="3"/>
      <c r="GA161" s="3"/>
      <c r="GB161" s="3"/>
      <c r="GC161" s="3"/>
      <c r="GD161" s="3"/>
      <c r="GE161" s="3"/>
      <c r="GF161" s="3"/>
      <c r="GG161" s="3"/>
      <c r="GH161" s="3"/>
      <c r="GI161" s="3"/>
      <c r="GJ161" s="3"/>
      <c r="GK161" s="3"/>
      <c r="GL161" s="3"/>
      <c r="GM161" s="3"/>
      <c r="GN161" s="3"/>
      <c r="GO161" s="3"/>
      <c r="GP161" s="3"/>
      <c r="GQ161" s="3"/>
      <c r="GR161" s="3"/>
      <c r="GS161" s="3"/>
      <c r="GT161" s="3"/>
      <c r="GU161" s="3"/>
      <c r="GV161" s="3"/>
      <c r="GW161" s="3"/>
      <c r="GX161" s="3"/>
      <c r="GY161" s="3"/>
      <c r="GZ161" s="3"/>
      <c r="HA161" s="3"/>
      <c r="HB161" s="3"/>
      <c r="HC161" s="3"/>
      <c r="HD161" s="3"/>
      <c r="HE161" s="3"/>
      <c r="HF161" s="3"/>
      <c r="HG161" s="3"/>
      <c r="HH161" s="3"/>
      <c r="HI161" s="3"/>
      <c r="HJ161" s="3"/>
      <c r="HK161" s="3"/>
      <c r="HL161" s="3"/>
      <c r="HM161" s="3"/>
      <c r="HN161" s="3"/>
      <c r="HO161" s="3"/>
      <c r="HP161" s="3"/>
      <c r="HQ161" s="3"/>
      <c r="HR161" s="3"/>
      <c r="HS161" s="3"/>
      <c r="HT161" s="3"/>
      <c r="HU161" s="3"/>
      <c r="HV161" s="3"/>
      <c r="HW161" s="3"/>
      <c r="HX161" s="3"/>
      <c r="HY161" s="3"/>
      <c r="HZ161" s="3"/>
      <c r="IA161" s="3"/>
      <c r="IB161" s="3"/>
      <c r="IC161" s="3"/>
      <c r="ID161" s="3"/>
      <c r="IE161" s="3"/>
      <c r="IF161" s="3"/>
      <c r="IG161" s="3"/>
      <c r="IH161" s="3"/>
      <c r="II161" s="3"/>
      <c r="IJ161" s="3"/>
      <c r="IK161" s="3"/>
      <c r="IL161" s="3"/>
      <c r="IM161" s="3"/>
    </row>
    <row r="162" spans="1:247" ht="13.8" x14ac:dyDescent="0.3">
      <c r="A162" s="3"/>
      <c r="B162" s="3"/>
      <c r="C162" s="3"/>
      <c r="D162" s="3"/>
      <c r="E162" s="3"/>
      <c r="F162" s="3"/>
      <c r="G162" s="3"/>
      <c r="H162" s="3"/>
      <c r="I162" s="3"/>
      <c r="J162" s="3"/>
      <c r="K162" s="3"/>
      <c r="L162" s="3"/>
      <c r="M162" s="3"/>
      <c r="N162" s="3"/>
      <c r="O162" s="3"/>
      <c r="P162" s="3"/>
      <c r="Q162" s="3"/>
      <c r="R162" s="3"/>
      <c r="S162" s="3"/>
      <c r="T162" s="3"/>
      <c r="CK162" s="3"/>
      <c r="CL162" s="3"/>
      <c r="CM162" s="3"/>
      <c r="CN162" s="3"/>
      <c r="CO162" s="3"/>
      <c r="CP162" s="3"/>
      <c r="CQ162" s="3"/>
      <c r="CR162" s="3"/>
      <c r="CS162" s="3"/>
      <c r="CT162" s="3"/>
      <c r="CU162" s="10"/>
      <c r="DG162" s="74"/>
      <c r="DK162" s="74"/>
      <c r="DQ162" s="12"/>
      <c r="DR162" s="12"/>
      <c r="DS162" s="12"/>
      <c r="DT162" s="3"/>
      <c r="DU162" s="3"/>
      <c r="DV162" s="3"/>
      <c r="DW162" s="3"/>
      <c r="DX162" s="3"/>
      <c r="DY162" s="3"/>
      <c r="DZ162" s="3"/>
      <c r="EA162" s="3"/>
      <c r="EB162" s="3"/>
      <c r="EC162" s="3"/>
      <c r="ED162" s="3"/>
      <c r="EE162" s="3"/>
      <c r="EF162" s="3"/>
      <c r="EG162" s="3"/>
      <c r="EH162" s="3"/>
      <c r="EI162" s="3"/>
      <c r="EJ162" s="3"/>
      <c r="EK162" s="3"/>
      <c r="EL162" s="3"/>
      <c r="EM162" s="3"/>
      <c r="EN162" s="3"/>
      <c r="EO162" s="3"/>
      <c r="EP162" s="3"/>
      <c r="EQ162" s="3"/>
      <c r="ER162" s="3"/>
      <c r="ES162" s="3"/>
      <c r="ET162" s="3"/>
      <c r="EU162" s="3"/>
      <c r="EV162" s="3"/>
      <c r="EW162" s="3"/>
      <c r="EX162" s="3"/>
      <c r="EY162" s="3"/>
      <c r="EZ162" s="3"/>
      <c r="FA162" s="3"/>
      <c r="FB162" s="3"/>
      <c r="FC162" s="3"/>
      <c r="FD162" s="3"/>
      <c r="FE162" s="3"/>
      <c r="FF162" s="3"/>
      <c r="FG162" s="3"/>
      <c r="FH162" s="3"/>
      <c r="FI162" s="3"/>
      <c r="FJ162" s="3"/>
      <c r="FK162" s="3"/>
      <c r="FL162" s="3"/>
      <c r="FM162" s="3"/>
      <c r="FN162" s="3"/>
      <c r="FO162" s="3"/>
      <c r="FP162" s="3"/>
      <c r="FQ162" s="3"/>
      <c r="FR162" s="3"/>
      <c r="FS162" s="3"/>
      <c r="FT162" s="3"/>
      <c r="FU162" s="3"/>
      <c r="FV162" s="3"/>
      <c r="FW162" s="3"/>
      <c r="FX162" s="3"/>
      <c r="FY162" s="3"/>
      <c r="FZ162" s="3"/>
      <c r="GA162" s="3"/>
      <c r="GB162" s="3"/>
      <c r="GC162" s="3"/>
      <c r="GD162" s="3"/>
      <c r="GE162" s="3"/>
      <c r="GF162" s="3"/>
      <c r="GG162" s="3"/>
      <c r="GH162" s="3"/>
      <c r="GI162" s="3"/>
      <c r="GJ162" s="3"/>
      <c r="GK162" s="3"/>
      <c r="GL162" s="3"/>
      <c r="GM162" s="3"/>
      <c r="GN162" s="3"/>
      <c r="GO162" s="3"/>
      <c r="GP162" s="3"/>
      <c r="GQ162" s="3"/>
      <c r="GR162" s="3"/>
      <c r="GS162" s="3"/>
      <c r="GT162" s="3"/>
      <c r="GU162" s="3"/>
      <c r="GV162" s="3"/>
      <c r="GW162" s="3"/>
      <c r="GX162" s="3"/>
      <c r="GY162" s="3"/>
      <c r="GZ162" s="3"/>
      <c r="HA162" s="3"/>
      <c r="HB162" s="3"/>
      <c r="HC162" s="3"/>
      <c r="HD162" s="3"/>
      <c r="HE162" s="3"/>
      <c r="HF162" s="3"/>
      <c r="HG162" s="3"/>
      <c r="HH162" s="3"/>
      <c r="HI162" s="3"/>
      <c r="HJ162" s="3"/>
      <c r="HK162" s="3"/>
      <c r="HL162" s="3"/>
      <c r="HM162" s="3"/>
      <c r="HN162" s="3"/>
      <c r="HO162" s="3"/>
      <c r="HP162" s="3"/>
      <c r="HQ162" s="3"/>
      <c r="HR162" s="3"/>
      <c r="HS162" s="3"/>
      <c r="HT162" s="3"/>
      <c r="HU162" s="3"/>
      <c r="HV162" s="3"/>
      <c r="HW162" s="3"/>
      <c r="HX162" s="3"/>
      <c r="HY162" s="3"/>
      <c r="HZ162" s="3"/>
      <c r="IA162" s="3"/>
      <c r="IB162" s="3"/>
      <c r="IC162" s="3"/>
      <c r="ID162" s="3"/>
      <c r="IE162" s="3"/>
      <c r="IF162" s="3"/>
      <c r="IG162" s="3"/>
      <c r="IH162" s="3"/>
      <c r="II162" s="3"/>
      <c r="IJ162" s="3"/>
      <c r="IK162" s="3"/>
      <c r="IL162" s="3"/>
      <c r="IM162" s="3"/>
    </row>
    <row r="163" spans="1:247" ht="13.8" x14ac:dyDescent="0.3">
      <c r="A163" s="3"/>
      <c r="B163" s="3"/>
      <c r="C163" s="3"/>
      <c r="D163" s="3"/>
      <c r="E163" s="3"/>
      <c r="F163" s="3"/>
      <c r="G163" s="3"/>
      <c r="H163" s="3"/>
      <c r="I163" s="3"/>
      <c r="J163" s="3"/>
      <c r="K163" s="3"/>
      <c r="L163" s="3"/>
      <c r="M163" s="3"/>
      <c r="N163" s="3"/>
      <c r="O163" s="3"/>
      <c r="P163" s="3"/>
      <c r="Q163" s="3"/>
      <c r="R163" s="3"/>
      <c r="S163" s="3"/>
      <c r="T163" s="3"/>
      <c r="CK163" s="3"/>
      <c r="CL163" s="3"/>
      <c r="CM163" s="3"/>
      <c r="CN163" s="3"/>
      <c r="CO163" s="3"/>
      <c r="CP163" s="3"/>
      <c r="CQ163" s="3"/>
      <c r="CR163" s="3"/>
      <c r="CS163" s="3"/>
      <c r="CT163" s="3"/>
      <c r="CU163" s="10"/>
      <c r="DG163" s="74"/>
      <c r="DK163" s="74"/>
      <c r="DQ163" s="12"/>
      <c r="DR163" s="12"/>
      <c r="DS163" s="12"/>
      <c r="DT163" s="3"/>
      <c r="DU163" s="3"/>
      <c r="DV163" s="3"/>
      <c r="DW163" s="3"/>
      <c r="DX163" s="3"/>
      <c r="DY163" s="3"/>
      <c r="DZ163" s="3"/>
      <c r="EA163" s="3"/>
      <c r="EB163" s="3"/>
      <c r="EC163" s="3"/>
      <c r="ED163" s="3"/>
      <c r="EE163" s="3"/>
      <c r="EF163" s="3"/>
      <c r="EG163" s="3"/>
      <c r="EH163" s="3"/>
      <c r="EI163" s="3"/>
      <c r="EJ163" s="3"/>
      <c r="EK163" s="3"/>
      <c r="EL163" s="3"/>
      <c r="EM163" s="3"/>
      <c r="EN163" s="3"/>
      <c r="EO163" s="3"/>
      <c r="EP163" s="3"/>
      <c r="EQ163" s="3"/>
      <c r="ER163" s="3"/>
      <c r="ES163" s="3"/>
      <c r="ET163" s="3"/>
      <c r="EU163" s="3"/>
      <c r="EV163" s="3"/>
      <c r="EW163" s="3"/>
      <c r="EX163" s="3"/>
      <c r="EY163" s="3"/>
      <c r="EZ163" s="3"/>
      <c r="FA163" s="3"/>
      <c r="FB163" s="3"/>
      <c r="FC163" s="3"/>
      <c r="FD163" s="3"/>
      <c r="FE163" s="3"/>
      <c r="FF163" s="3"/>
      <c r="FG163" s="3"/>
      <c r="FH163" s="3"/>
      <c r="FI163" s="3"/>
      <c r="FJ163" s="3"/>
      <c r="FK163" s="3"/>
      <c r="FL163" s="3"/>
      <c r="FM163" s="3"/>
      <c r="FN163" s="3"/>
      <c r="FO163" s="3"/>
      <c r="FP163" s="3"/>
      <c r="FQ163" s="3"/>
      <c r="FR163" s="3"/>
      <c r="FS163" s="3"/>
      <c r="FT163" s="3"/>
      <c r="FU163" s="3"/>
      <c r="FV163" s="3"/>
      <c r="FW163" s="3"/>
      <c r="FX163" s="3"/>
      <c r="FY163" s="3"/>
      <c r="FZ163" s="3"/>
      <c r="GA163" s="3"/>
      <c r="GB163" s="3"/>
      <c r="GC163" s="3"/>
      <c r="GD163" s="3"/>
      <c r="GE163" s="3"/>
      <c r="GF163" s="3"/>
      <c r="GG163" s="3"/>
      <c r="GH163" s="3"/>
      <c r="GI163" s="3"/>
      <c r="GJ163" s="3"/>
      <c r="GK163" s="3"/>
      <c r="GL163" s="3"/>
      <c r="GM163" s="3"/>
      <c r="GN163" s="3"/>
      <c r="GO163" s="3"/>
      <c r="GP163" s="3"/>
      <c r="GQ163" s="3"/>
      <c r="GR163" s="3"/>
      <c r="GS163" s="3"/>
      <c r="GT163" s="3"/>
      <c r="GU163" s="3"/>
      <c r="GV163" s="3"/>
      <c r="GW163" s="3"/>
      <c r="GX163" s="3"/>
      <c r="GY163" s="3"/>
      <c r="GZ163" s="3"/>
      <c r="HA163" s="3"/>
      <c r="HB163" s="3"/>
      <c r="HC163" s="3"/>
      <c r="HD163" s="3"/>
      <c r="HE163" s="3"/>
      <c r="HF163" s="3"/>
      <c r="HG163" s="3"/>
      <c r="HH163" s="3"/>
      <c r="HI163" s="3"/>
      <c r="HJ163" s="3"/>
      <c r="HK163" s="3"/>
      <c r="HL163" s="3"/>
      <c r="HM163" s="3"/>
      <c r="HN163" s="3"/>
      <c r="HO163" s="3"/>
      <c r="HP163" s="3"/>
      <c r="HQ163" s="3"/>
      <c r="HR163" s="3"/>
      <c r="HS163" s="3"/>
      <c r="HT163" s="3"/>
      <c r="HU163" s="3"/>
      <c r="HV163" s="3"/>
      <c r="HW163" s="3"/>
      <c r="HX163" s="3"/>
      <c r="HY163" s="3"/>
      <c r="HZ163" s="3"/>
      <c r="IA163" s="3"/>
      <c r="IB163" s="3"/>
      <c r="IC163" s="3"/>
      <c r="ID163" s="3"/>
      <c r="IE163" s="3"/>
      <c r="IF163" s="3"/>
      <c r="IG163" s="3"/>
      <c r="IH163" s="3"/>
      <c r="II163" s="3"/>
      <c r="IJ163" s="3"/>
      <c r="IK163" s="3"/>
      <c r="IL163" s="3"/>
      <c r="IM163" s="3"/>
    </row>
    <row r="164" spans="1:247" ht="13.8" x14ac:dyDescent="0.3">
      <c r="A164" s="3"/>
      <c r="B164" s="3"/>
      <c r="C164" s="3"/>
      <c r="D164" s="3"/>
      <c r="E164" s="3"/>
      <c r="F164" s="3"/>
      <c r="G164" s="3"/>
      <c r="H164" s="3"/>
      <c r="I164" s="3"/>
      <c r="J164" s="3"/>
      <c r="K164" s="3"/>
      <c r="L164" s="3"/>
      <c r="M164" s="3"/>
      <c r="N164" s="3"/>
      <c r="O164" s="3"/>
      <c r="P164" s="3"/>
      <c r="Q164" s="3"/>
      <c r="R164" s="3"/>
      <c r="S164" s="3"/>
      <c r="T164" s="3"/>
      <c r="CK164" s="3"/>
      <c r="CL164" s="3"/>
      <c r="CM164" s="3"/>
      <c r="CN164" s="3"/>
      <c r="CO164" s="3"/>
      <c r="CP164" s="3"/>
      <c r="CQ164" s="3"/>
      <c r="CR164" s="3"/>
      <c r="CS164" s="3"/>
      <c r="CT164" s="3"/>
      <c r="CU164" s="10"/>
      <c r="DG164" s="74"/>
      <c r="DK164" s="74"/>
      <c r="DQ164" s="12"/>
      <c r="DR164" s="12"/>
      <c r="DS164" s="12"/>
      <c r="DT164" s="3"/>
      <c r="DU164" s="3"/>
      <c r="DV164" s="3"/>
      <c r="DW164" s="3"/>
      <c r="DX164" s="3"/>
      <c r="DY164" s="3"/>
      <c r="DZ164" s="3"/>
      <c r="EA164" s="3"/>
      <c r="EB164" s="3"/>
      <c r="EC164" s="3"/>
      <c r="ED164" s="3"/>
      <c r="EE164" s="3"/>
      <c r="EF164" s="3"/>
      <c r="EG164" s="3"/>
      <c r="EH164" s="3"/>
      <c r="EI164" s="3"/>
      <c r="EJ164" s="3"/>
      <c r="EK164" s="3"/>
      <c r="EL164" s="3"/>
      <c r="EM164" s="3"/>
      <c r="EN164" s="3"/>
      <c r="EO164" s="3"/>
      <c r="EP164" s="3"/>
      <c r="EQ164" s="3"/>
      <c r="ER164" s="3"/>
      <c r="ES164" s="3"/>
      <c r="ET164" s="3"/>
      <c r="EU164" s="3"/>
      <c r="EV164" s="3"/>
      <c r="EW164" s="3"/>
      <c r="EX164" s="3"/>
      <c r="EY164" s="3"/>
      <c r="EZ164" s="3"/>
      <c r="FA164" s="3"/>
      <c r="FB164" s="3"/>
      <c r="FC164" s="3"/>
      <c r="FD164" s="3"/>
      <c r="FE164" s="3"/>
      <c r="FF164" s="3"/>
      <c r="FG164" s="3"/>
      <c r="FH164" s="3"/>
      <c r="FI164" s="3"/>
      <c r="FJ164" s="3"/>
      <c r="FK164" s="3"/>
      <c r="FL164" s="3"/>
      <c r="FM164" s="3"/>
      <c r="FN164" s="3"/>
      <c r="FO164" s="3"/>
      <c r="FP164" s="3"/>
      <c r="FQ164" s="3"/>
      <c r="FR164" s="3"/>
      <c r="FS164" s="3"/>
      <c r="FT164" s="3"/>
      <c r="FU164" s="3"/>
      <c r="FV164" s="3"/>
      <c r="FW164" s="3"/>
      <c r="FX164" s="3"/>
      <c r="FY164" s="3"/>
      <c r="FZ164" s="3"/>
      <c r="GA164" s="3"/>
      <c r="GB164" s="3"/>
      <c r="GC164" s="3"/>
      <c r="GD164" s="3"/>
      <c r="GE164" s="3"/>
      <c r="GF164" s="3"/>
      <c r="GG164" s="3"/>
      <c r="GH164" s="3"/>
      <c r="GI164" s="3"/>
      <c r="GJ164" s="3"/>
      <c r="GK164" s="3"/>
      <c r="GL164" s="3"/>
      <c r="GM164" s="3"/>
      <c r="GN164" s="3"/>
      <c r="GO164" s="3"/>
      <c r="GP164" s="3"/>
      <c r="GQ164" s="3"/>
      <c r="GR164" s="3"/>
      <c r="GS164" s="3"/>
      <c r="GT164" s="3"/>
      <c r="GU164" s="3"/>
      <c r="GV164" s="3"/>
      <c r="GW164" s="3"/>
      <c r="GX164" s="3"/>
      <c r="GY164" s="3"/>
      <c r="GZ164" s="3"/>
      <c r="HA164" s="3"/>
      <c r="HB164" s="3"/>
      <c r="HC164" s="3"/>
      <c r="HD164" s="3"/>
      <c r="HE164" s="3"/>
      <c r="HF164" s="3"/>
      <c r="HG164" s="3"/>
      <c r="HH164" s="3"/>
      <c r="HI164" s="3"/>
      <c r="HJ164" s="3"/>
      <c r="HK164" s="3"/>
      <c r="HL164" s="3"/>
      <c r="HM164" s="3"/>
      <c r="HN164" s="3"/>
      <c r="HO164" s="3"/>
      <c r="HP164" s="3"/>
      <c r="HQ164" s="3"/>
      <c r="HR164" s="3"/>
      <c r="HS164" s="3"/>
      <c r="HT164" s="3"/>
      <c r="HU164" s="3"/>
      <c r="HV164" s="3"/>
      <c r="HW164" s="3"/>
      <c r="HX164" s="3"/>
      <c r="HY164" s="3"/>
      <c r="HZ164" s="3"/>
      <c r="IA164" s="3"/>
      <c r="IB164" s="3"/>
      <c r="IC164" s="3"/>
      <c r="ID164" s="3"/>
      <c r="IE164" s="3"/>
      <c r="IF164" s="3"/>
      <c r="IG164" s="3"/>
      <c r="IH164" s="3"/>
      <c r="II164" s="3"/>
      <c r="IJ164" s="3"/>
      <c r="IK164" s="3"/>
      <c r="IL164" s="3"/>
      <c r="IM164" s="3"/>
    </row>
    <row r="165" spans="1:247" ht="13.8" x14ac:dyDescent="0.3">
      <c r="A165" s="3"/>
      <c r="B165" s="3"/>
      <c r="C165" s="3"/>
      <c r="D165" s="3"/>
      <c r="E165" s="3"/>
      <c r="F165" s="3"/>
      <c r="G165" s="3"/>
      <c r="H165" s="3"/>
      <c r="I165" s="3"/>
      <c r="J165" s="3"/>
      <c r="K165" s="3"/>
      <c r="L165" s="3"/>
      <c r="M165" s="3"/>
      <c r="N165" s="3"/>
      <c r="O165" s="3"/>
      <c r="P165" s="3"/>
      <c r="Q165" s="3"/>
      <c r="R165" s="3"/>
      <c r="S165" s="3"/>
      <c r="T165" s="3"/>
      <c r="CK165" s="3"/>
      <c r="CL165" s="3"/>
      <c r="CM165" s="3"/>
      <c r="CN165" s="3"/>
      <c r="CO165" s="3"/>
      <c r="CP165" s="3"/>
      <c r="CQ165" s="3"/>
      <c r="CR165" s="3"/>
      <c r="CS165" s="3"/>
      <c r="CT165" s="3"/>
      <c r="CU165" s="10"/>
      <c r="DG165" s="74"/>
      <c r="DK165" s="74"/>
      <c r="DQ165" s="12"/>
      <c r="DR165" s="12"/>
      <c r="DS165" s="12"/>
      <c r="DT165" s="3"/>
      <c r="DU165" s="3"/>
      <c r="DV165" s="3"/>
      <c r="DW165" s="3"/>
      <c r="DX165" s="3"/>
      <c r="DY165" s="3"/>
      <c r="DZ165" s="3"/>
      <c r="EA165" s="3"/>
      <c r="EB165" s="3"/>
      <c r="EC165" s="3"/>
      <c r="ED165" s="3"/>
      <c r="EE165" s="3"/>
      <c r="EF165" s="3"/>
      <c r="EG165" s="3"/>
      <c r="EH165" s="3"/>
      <c r="EI165" s="3"/>
      <c r="EJ165" s="3"/>
      <c r="EK165" s="3"/>
      <c r="EL165" s="3"/>
      <c r="EM165" s="3"/>
      <c r="EN165" s="3"/>
      <c r="EO165" s="3"/>
      <c r="EP165" s="3"/>
      <c r="EQ165" s="3"/>
      <c r="ER165" s="3"/>
      <c r="ES165" s="3"/>
      <c r="ET165" s="3"/>
      <c r="EU165" s="3"/>
      <c r="EV165" s="3"/>
      <c r="EW165" s="3"/>
      <c r="EX165" s="3"/>
      <c r="EY165" s="3"/>
      <c r="EZ165" s="3"/>
      <c r="FA165" s="3"/>
      <c r="FB165" s="3"/>
      <c r="FC165" s="3"/>
      <c r="FD165" s="3"/>
      <c r="FE165" s="3"/>
      <c r="FF165" s="3"/>
      <c r="FG165" s="3"/>
      <c r="FH165" s="3"/>
      <c r="FI165" s="3"/>
      <c r="FJ165" s="3"/>
      <c r="FK165" s="3"/>
      <c r="FL165" s="3"/>
      <c r="FM165" s="3"/>
      <c r="FN165" s="3"/>
      <c r="FO165" s="3"/>
      <c r="FP165" s="3"/>
      <c r="FQ165" s="3"/>
      <c r="FR165" s="3"/>
      <c r="FS165" s="3"/>
      <c r="FT165" s="3"/>
      <c r="FU165" s="3"/>
      <c r="FV165" s="3"/>
      <c r="FW165" s="3"/>
      <c r="FX165" s="3"/>
      <c r="FY165" s="3"/>
      <c r="FZ165" s="3"/>
      <c r="GA165" s="3"/>
      <c r="GB165" s="3"/>
      <c r="GC165" s="3"/>
      <c r="GD165" s="3"/>
      <c r="GE165" s="3"/>
      <c r="GF165" s="3"/>
      <c r="GG165" s="3"/>
      <c r="GH165" s="3"/>
      <c r="GI165" s="3"/>
      <c r="GJ165" s="3"/>
      <c r="GK165" s="3"/>
      <c r="GL165" s="3"/>
      <c r="GM165" s="3"/>
      <c r="GN165" s="3"/>
      <c r="GO165" s="3"/>
      <c r="GP165" s="3"/>
      <c r="GQ165" s="3"/>
      <c r="GR165" s="3"/>
      <c r="GS165" s="3"/>
      <c r="GT165" s="3"/>
      <c r="GU165" s="3"/>
      <c r="GV165" s="3"/>
      <c r="GW165" s="3"/>
      <c r="GX165" s="3"/>
      <c r="GY165" s="3"/>
      <c r="GZ165" s="3"/>
      <c r="HA165" s="3"/>
      <c r="HB165" s="3"/>
      <c r="HC165" s="3"/>
      <c r="HD165" s="3"/>
      <c r="HE165" s="3"/>
      <c r="HF165" s="3"/>
      <c r="HG165" s="3"/>
      <c r="HH165" s="3"/>
      <c r="HI165" s="3"/>
      <c r="HJ165" s="3"/>
      <c r="HK165" s="3"/>
      <c r="HL165" s="3"/>
      <c r="HM165" s="3"/>
      <c r="HN165" s="3"/>
      <c r="HO165" s="3"/>
      <c r="HP165" s="3"/>
      <c r="HQ165" s="3"/>
      <c r="HR165" s="3"/>
      <c r="HS165" s="3"/>
      <c r="HT165" s="3"/>
      <c r="HU165" s="3"/>
      <c r="HV165" s="3"/>
      <c r="HW165" s="3"/>
      <c r="HX165" s="3"/>
      <c r="HY165" s="3"/>
      <c r="HZ165" s="3"/>
      <c r="IA165" s="3"/>
      <c r="IB165" s="3"/>
      <c r="IC165" s="3"/>
      <c r="ID165" s="3"/>
      <c r="IE165" s="3"/>
      <c r="IF165" s="3"/>
      <c r="IG165" s="3"/>
      <c r="IH165" s="3"/>
      <c r="II165" s="3"/>
      <c r="IJ165" s="3"/>
      <c r="IK165" s="3"/>
      <c r="IL165" s="3"/>
      <c r="IM165" s="3"/>
    </row>
    <row r="166" spans="1:247" ht="13.8" x14ac:dyDescent="0.3">
      <c r="A166" s="3"/>
      <c r="B166" s="3"/>
      <c r="C166" s="3"/>
      <c r="D166" s="3"/>
      <c r="E166" s="3"/>
      <c r="F166" s="3"/>
      <c r="G166" s="3"/>
      <c r="H166" s="3"/>
      <c r="I166" s="3"/>
      <c r="J166" s="3"/>
      <c r="K166" s="3"/>
      <c r="L166" s="3"/>
      <c r="M166" s="3"/>
      <c r="N166" s="3"/>
      <c r="O166" s="3"/>
      <c r="P166" s="3"/>
      <c r="Q166" s="3"/>
      <c r="R166" s="3"/>
      <c r="S166" s="3"/>
      <c r="T166" s="3"/>
      <c r="CK166" s="3"/>
      <c r="CL166" s="3"/>
      <c r="CM166" s="3"/>
      <c r="CN166" s="3"/>
      <c r="CO166" s="3"/>
      <c r="CP166" s="3"/>
      <c r="CQ166" s="3"/>
      <c r="CR166" s="3"/>
      <c r="CS166" s="3"/>
      <c r="CT166" s="3"/>
      <c r="CU166" s="10"/>
      <c r="DG166" s="74"/>
      <c r="DK166" s="74"/>
      <c r="DQ166" s="12"/>
      <c r="DR166" s="12"/>
      <c r="DS166" s="12"/>
      <c r="DT166" s="3"/>
      <c r="DU166" s="3"/>
      <c r="DV166" s="3"/>
      <c r="DW166" s="3"/>
      <c r="DX166" s="3"/>
      <c r="DY166" s="3"/>
      <c r="DZ166" s="3"/>
      <c r="EA166" s="3"/>
      <c r="EB166" s="3"/>
      <c r="EC166" s="3"/>
      <c r="ED166" s="3"/>
      <c r="EE166" s="3"/>
      <c r="EF166" s="3"/>
      <c r="EG166" s="3"/>
      <c r="EH166" s="3"/>
      <c r="EI166" s="3"/>
      <c r="EJ166" s="3"/>
      <c r="EK166" s="3"/>
      <c r="EL166" s="3"/>
      <c r="EM166" s="3"/>
      <c r="EN166" s="3"/>
      <c r="EO166" s="3"/>
      <c r="EP166" s="3"/>
      <c r="EQ166" s="3"/>
      <c r="ER166" s="3"/>
      <c r="ES166" s="3"/>
      <c r="ET166" s="3"/>
      <c r="EU166" s="3"/>
      <c r="EV166" s="3"/>
      <c r="EW166" s="3"/>
      <c r="EX166" s="3"/>
      <c r="EY166" s="3"/>
      <c r="EZ166" s="3"/>
      <c r="FA166" s="3"/>
      <c r="FB166" s="3"/>
      <c r="FC166" s="3"/>
      <c r="FD166" s="3"/>
      <c r="FE166" s="3"/>
      <c r="FF166" s="3"/>
      <c r="FG166" s="3"/>
      <c r="FH166" s="3"/>
      <c r="FI166" s="3"/>
      <c r="FJ166" s="3"/>
      <c r="FK166" s="3"/>
      <c r="FL166" s="3"/>
      <c r="FM166" s="3"/>
      <c r="FN166" s="3"/>
      <c r="FO166" s="3"/>
      <c r="FP166" s="3"/>
      <c r="FQ166" s="3"/>
      <c r="FR166" s="3"/>
      <c r="FS166" s="3"/>
      <c r="FT166" s="3"/>
      <c r="FU166" s="3"/>
      <c r="FV166" s="3"/>
      <c r="FW166" s="3"/>
      <c r="FX166" s="3"/>
      <c r="FY166" s="3"/>
      <c r="FZ166" s="3"/>
      <c r="GA166" s="3"/>
      <c r="GB166" s="3"/>
      <c r="GC166" s="3"/>
      <c r="GD166" s="3"/>
      <c r="GE166" s="3"/>
      <c r="GF166" s="3"/>
      <c r="GG166" s="3"/>
      <c r="GH166" s="3"/>
      <c r="GI166" s="3"/>
      <c r="GJ166" s="3"/>
      <c r="GK166" s="3"/>
      <c r="GL166" s="3"/>
      <c r="GM166" s="3"/>
      <c r="GN166" s="3"/>
      <c r="GO166" s="3"/>
      <c r="GP166" s="3"/>
      <c r="GQ166" s="3"/>
      <c r="GR166" s="3"/>
      <c r="GS166" s="3"/>
      <c r="GT166" s="3"/>
      <c r="GU166" s="3"/>
      <c r="GV166" s="3"/>
      <c r="GW166" s="3"/>
      <c r="GX166" s="3"/>
      <c r="GY166" s="3"/>
      <c r="GZ166" s="3"/>
      <c r="HA166" s="3"/>
      <c r="HB166" s="3"/>
      <c r="HC166" s="3"/>
      <c r="HD166" s="3"/>
      <c r="HE166" s="3"/>
      <c r="HF166" s="3"/>
      <c r="HG166" s="3"/>
      <c r="HH166" s="3"/>
      <c r="HI166" s="3"/>
      <c r="HJ166" s="3"/>
      <c r="HK166" s="3"/>
      <c r="HL166" s="3"/>
      <c r="HM166" s="3"/>
      <c r="HN166" s="3"/>
      <c r="HO166" s="3"/>
      <c r="HP166" s="3"/>
      <c r="HQ166" s="3"/>
      <c r="HR166" s="3"/>
      <c r="HS166" s="3"/>
      <c r="HT166" s="3"/>
      <c r="HU166" s="3"/>
      <c r="HV166" s="3"/>
      <c r="HW166" s="3"/>
      <c r="HX166" s="3"/>
      <c r="HY166" s="3"/>
      <c r="HZ166" s="3"/>
      <c r="IA166" s="3"/>
      <c r="IB166" s="3"/>
      <c r="IC166" s="3"/>
      <c r="ID166" s="3"/>
      <c r="IE166" s="3"/>
      <c r="IF166" s="3"/>
      <c r="IG166" s="3"/>
      <c r="IH166" s="3"/>
      <c r="II166" s="3"/>
      <c r="IJ166" s="3"/>
      <c r="IK166" s="3"/>
      <c r="IL166" s="3"/>
      <c r="IM166" s="3"/>
    </row>
    <row r="167" spans="1:247" ht="13.8" x14ac:dyDescent="0.3">
      <c r="A167" s="3"/>
      <c r="B167" s="3"/>
      <c r="C167" s="3"/>
      <c r="D167" s="3"/>
      <c r="E167" s="3"/>
      <c r="F167" s="3"/>
      <c r="G167" s="3"/>
      <c r="H167" s="3"/>
      <c r="I167" s="3"/>
      <c r="J167" s="3"/>
      <c r="K167" s="3"/>
      <c r="L167" s="3"/>
      <c r="M167" s="3"/>
      <c r="N167" s="3"/>
      <c r="O167" s="3"/>
      <c r="P167" s="3"/>
      <c r="Q167" s="3"/>
      <c r="R167" s="3"/>
      <c r="S167" s="3"/>
      <c r="T167" s="3"/>
      <c r="CK167" s="3"/>
      <c r="CL167" s="3"/>
      <c r="CM167" s="3"/>
      <c r="CN167" s="3"/>
      <c r="CO167" s="3"/>
      <c r="CP167" s="3"/>
      <c r="CQ167" s="3"/>
      <c r="CR167" s="3"/>
      <c r="CS167" s="3"/>
      <c r="CT167" s="3"/>
      <c r="CU167" s="10"/>
      <c r="DG167" s="74"/>
      <c r="DK167" s="74"/>
      <c r="DQ167" s="12"/>
      <c r="DR167" s="12"/>
      <c r="DS167" s="12"/>
      <c r="DT167" s="3"/>
      <c r="DU167" s="3"/>
      <c r="DV167" s="3"/>
      <c r="DW167" s="3"/>
      <c r="DX167" s="3"/>
      <c r="DY167" s="3"/>
      <c r="DZ167" s="3"/>
      <c r="EA167" s="3"/>
      <c r="EB167" s="3"/>
      <c r="EC167" s="3"/>
      <c r="ED167" s="3"/>
      <c r="EE167" s="3"/>
      <c r="EF167" s="3"/>
      <c r="EG167" s="3"/>
      <c r="EH167" s="3"/>
      <c r="EI167" s="3"/>
      <c r="EJ167" s="3"/>
      <c r="EK167" s="3"/>
      <c r="EL167" s="3"/>
      <c r="EM167" s="3"/>
      <c r="EN167" s="3"/>
      <c r="EO167" s="3"/>
      <c r="EP167" s="3"/>
      <c r="EQ167" s="3"/>
      <c r="ER167" s="3"/>
      <c r="ES167" s="3"/>
      <c r="ET167" s="3"/>
      <c r="EU167" s="3"/>
      <c r="EV167" s="3"/>
      <c r="EW167" s="3"/>
      <c r="EX167" s="3"/>
      <c r="EY167" s="3"/>
      <c r="EZ167" s="3"/>
      <c r="FA167" s="3"/>
      <c r="FB167" s="3"/>
      <c r="FC167" s="3"/>
      <c r="FD167" s="3"/>
      <c r="FE167" s="3"/>
      <c r="FF167" s="3"/>
      <c r="FG167" s="3"/>
      <c r="FH167" s="3"/>
      <c r="FI167" s="3"/>
      <c r="FJ167" s="3"/>
      <c r="FK167" s="3"/>
      <c r="FL167" s="3"/>
      <c r="FM167" s="3"/>
      <c r="FN167" s="3"/>
      <c r="FO167" s="3"/>
      <c r="FP167" s="3"/>
      <c r="FQ167" s="3"/>
      <c r="FR167" s="3"/>
      <c r="FS167" s="3"/>
      <c r="FT167" s="3"/>
      <c r="FU167" s="3"/>
      <c r="FV167" s="3"/>
      <c r="FW167" s="3"/>
      <c r="FX167" s="3"/>
      <c r="FY167" s="3"/>
      <c r="FZ167" s="3"/>
      <c r="GA167" s="3"/>
      <c r="GB167" s="3"/>
      <c r="GC167" s="3"/>
      <c r="GD167" s="3"/>
      <c r="GE167" s="3"/>
      <c r="GF167" s="3"/>
      <c r="GG167" s="3"/>
      <c r="GH167" s="3"/>
      <c r="GI167" s="3"/>
      <c r="GJ167" s="3"/>
      <c r="GK167" s="3"/>
      <c r="GL167" s="3"/>
      <c r="GM167" s="3"/>
      <c r="GN167" s="3"/>
      <c r="GO167" s="3"/>
      <c r="GP167" s="3"/>
      <c r="GQ167" s="3"/>
      <c r="GR167" s="3"/>
      <c r="GS167" s="3"/>
      <c r="GT167" s="3"/>
      <c r="GU167" s="3"/>
      <c r="GV167" s="3"/>
      <c r="GW167" s="3"/>
      <c r="GX167" s="3"/>
      <c r="GY167" s="3"/>
      <c r="GZ167" s="3"/>
      <c r="HA167" s="3"/>
      <c r="HB167" s="3"/>
      <c r="HC167" s="3"/>
      <c r="HD167" s="3"/>
      <c r="HE167" s="3"/>
      <c r="HF167" s="3"/>
      <c r="HG167" s="3"/>
      <c r="HH167" s="3"/>
      <c r="HI167" s="3"/>
      <c r="HJ167" s="3"/>
      <c r="HK167" s="3"/>
      <c r="HL167" s="3"/>
      <c r="HM167" s="3"/>
      <c r="HN167" s="3"/>
      <c r="HO167" s="3"/>
      <c r="HP167" s="3"/>
      <c r="HQ167" s="3"/>
      <c r="HR167" s="3"/>
      <c r="HS167" s="3"/>
      <c r="HT167" s="3"/>
      <c r="HU167" s="3"/>
      <c r="HV167" s="3"/>
      <c r="HW167" s="3"/>
      <c r="HX167" s="3"/>
      <c r="HY167" s="3"/>
      <c r="HZ167" s="3"/>
      <c r="IA167" s="3"/>
      <c r="IB167" s="3"/>
      <c r="IC167" s="3"/>
      <c r="ID167" s="3"/>
      <c r="IE167" s="3"/>
      <c r="IF167" s="3"/>
      <c r="IG167" s="3"/>
      <c r="IH167" s="3"/>
      <c r="II167" s="3"/>
      <c r="IJ167" s="3"/>
      <c r="IK167" s="3"/>
      <c r="IL167" s="3"/>
      <c r="IM167" s="3"/>
    </row>
    <row r="168" spans="1:247" ht="13.8" x14ac:dyDescent="0.3">
      <c r="A168" s="3"/>
      <c r="B168" s="3"/>
      <c r="C168" s="3"/>
      <c r="D168" s="3"/>
      <c r="E168" s="3"/>
      <c r="F168" s="3"/>
      <c r="G168" s="3"/>
      <c r="H168" s="3"/>
      <c r="I168" s="3"/>
      <c r="J168" s="3"/>
      <c r="K168" s="3"/>
      <c r="L168" s="3"/>
      <c r="M168" s="3"/>
      <c r="N168" s="3"/>
      <c r="O168" s="3"/>
      <c r="P168" s="3"/>
      <c r="Q168" s="3"/>
      <c r="R168" s="3"/>
      <c r="S168" s="3"/>
      <c r="T168" s="3"/>
      <c r="CK168" s="3"/>
      <c r="CL168" s="3"/>
      <c r="CM168" s="3"/>
      <c r="CN168" s="3"/>
      <c r="CO168" s="3"/>
      <c r="CP168" s="3"/>
      <c r="CQ168" s="3"/>
      <c r="CR168" s="3"/>
      <c r="CS168" s="3"/>
      <c r="CT168" s="3"/>
      <c r="CU168" s="10"/>
      <c r="DG168" s="74"/>
      <c r="DK168" s="74"/>
      <c r="DQ168" s="12"/>
      <c r="DR168" s="12"/>
      <c r="DS168" s="12"/>
      <c r="DT168" s="3"/>
      <c r="DU168" s="3"/>
      <c r="DV168" s="3"/>
      <c r="DW168" s="3"/>
      <c r="DX168" s="3"/>
      <c r="DY168" s="3"/>
      <c r="DZ168" s="3"/>
      <c r="EA168" s="3"/>
      <c r="EB168" s="3"/>
      <c r="EC168" s="3"/>
      <c r="ED168" s="3"/>
      <c r="EE168" s="3"/>
      <c r="EF168" s="3"/>
      <c r="EG168" s="3"/>
      <c r="EH168" s="3"/>
      <c r="EI168" s="3"/>
      <c r="EJ168" s="3"/>
      <c r="EK168" s="3"/>
      <c r="EL168" s="3"/>
      <c r="EM168" s="3"/>
      <c r="EN168" s="3"/>
      <c r="EO168" s="3"/>
      <c r="EP168" s="3"/>
      <c r="EQ168" s="3"/>
      <c r="ER168" s="3"/>
      <c r="ES168" s="3"/>
      <c r="ET168" s="3"/>
      <c r="EU168" s="3"/>
      <c r="EV168" s="3"/>
      <c r="EW168" s="3"/>
      <c r="EX168" s="3"/>
      <c r="EY168" s="3"/>
      <c r="EZ168" s="3"/>
      <c r="FA168" s="3"/>
      <c r="FB168" s="3"/>
      <c r="FC168" s="3"/>
      <c r="FD168" s="3"/>
      <c r="FE168" s="3"/>
      <c r="FF168" s="3"/>
      <c r="FG168" s="3"/>
      <c r="FH168" s="3"/>
      <c r="FI168" s="3"/>
      <c r="FJ168" s="3"/>
      <c r="FK168" s="3"/>
      <c r="FL168" s="3"/>
      <c r="FM168" s="3"/>
      <c r="FN168" s="3"/>
      <c r="FO168" s="3"/>
      <c r="FP168" s="3"/>
      <c r="FQ168" s="3"/>
      <c r="FR168" s="3"/>
      <c r="FS168" s="3"/>
      <c r="FT168" s="3"/>
      <c r="FU168" s="3"/>
      <c r="FV168" s="3"/>
      <c r="FW168" s="3"/>
      <c r="FX168" s="3"/>
      <c r="FY168" s="3"/>
      <c r="FZ168" s="3"/>
      <c r="GA168" s="3"/>
      <c r="GB168" s="3"/>
      <c r="GC168" s="3"/>
      <c r="GD168" s="3"/>
      <c r="GE168" s="3"/>
      <c r="GF168" s="3"/>
      <c r="GG168" s="3"/>
      <c r="GH168" s="3"/>
      <c r="GI168" s="3"/>
      <c r="GJ168" s="3"/>
      <c r="GK168" s="3"/>
      <c r="GL168" s="3"/>
      <c r="GM168" s="3"/>
      <c r="GN168" s="3"/>
      <c r="GO168" s="3"/>
      <c r="GP168" s="3"/>
      <c r="GQ168" s="3"/>
      <c r="GR168" s="3"/>
      <c r="GS168" s="3"/>
      <c r="GT168" s="3"/>
      <c r="GU168" s="3"/>
      <c r="GV168" s="3"/>
      <c r="GW168" s="3"/>
      <c r="GX168" s="3"/>
      <c r="GY168" s="3"/>
      <c r="GZ168" s="3"/>
      <c r="HA168" s="3"/>
      <c r="HB168" s="3"/>
      <c r="HC168" s="3"/>
      <c r="HD168" s="3"/>
      <c r="HE168" s="3"/>
      <c r="HF168" s="3"/>
      <c r="HG168" s="3"/>
      <c r="HH168" s="3"/>
      <c r="HI168" s="3"/>
      <c r="HJ168" s="3"/>
      <c r="HK168" s="3"/>
      <c r="HL168" s="3"/>
      <c r="HM168" s="3"/>
      <c r="HN168" s="3"/>
      <c r="HO168" s="3"/>
      <c r="HP168" s="3"/>
      <c r="HQ168" s="3"/>
      <c r="HR168" s="3"/>
      <c r="HS168" s="3"/>
      <c r="HT168" s="3"/>
      <c r="HU168" s="3"/>
      <c r="HV168" s="3"/>
      <c r="HW168" s="3"/>
      <c r="HX168" s="3"/>
      <c r="HY168" s="3"/>
      <c r="HZ168" s="3"/>
      <c r="IA168" s="3"/>
      <c r="IB168" s="3"/>
      <c r="IC168" s="3"/>
      <c r="ID168" s="3"/>
      <c r="IE168" s="3"/>
      <c r="IF168" s="3"/>
      <c r="IG168" s="3"/>
      <c r="IH168" s="3"/>
      <c r="II168" s="3"/>
      <c r="IJ168" s="3"/>
      <c r="IK168" s="3"/>
      <c r="IL168" s="3"/>
      <c r="IM168" s="3"/>
    </row>
  </sheetData>
  <mergeCells count="1">
    <mergeCell ref="B15:K15"/>
  </mergeCells>
  <hyperlinks>
    <hyperlink ref="F61" r:id="rId1"/>
    <hyperlink ref="B15:K15" r:id="rId2" display="(Abbott, Richard. Analysis and Design of Composite and Metallic Flight Vehicle Structures 1st Edition, 2016)"/>
  </hyperlinks>
  <pageMargins left="0.76" right="0.38" top="0.54" bottom="0.65" header="0.23" footer="0.28999999999999998"/>
  <pageSetup scale="94" orientation="portrait" r:id="rId3"/>
  <headerFooter alignWithMargins="0">
    <oddHeader>&amp;C&amp;"Arial,Bold"&amp;14CONFIDENTIAL</oddHeader>
  </headerFooter>
  <drawing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READ ME</vt:lpstr>
      <vt:lpstr>STRAIN ANALYSIS COMPACT</vt:lpstr>
      <vt:lpstr>'READ ME'!Print_Area</vt:lpstr>
      <vt:lpstr>'STRAIN ANALYSIS COMPACT'!Print_Area</vt:lpstr>
    </vt:vector>
  </TitlesOfParts>
  <Company>Abbott Aerospace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Laminar stress and failure criteria</dc:title>
  <dc:subject>Standard Methods</dc:subject>
  <dc:creator>www.abbottaerospace.com; rabbott@abbottaerospace.com</dc:creator>
  <cp:keywords>Stress; Structures; Analysis; Method; Standard</cp:keywords>
  <dc:description>N/A</dc:description>
  <cp:lastModifiedBy>Richard Abbott</cp:lastModifiedBy>
  <cp:lastPrinted>2009-04-23T14:21:48Z</cp:lastPrinted>
  <dcterms:created xsi:type="dcterms:W3CDTF">2008-11-19T17:15:48Z</dcterms:created>
  <dcterms:modified xsi:type="dcterms:W3CDTF">2016-08-31T11:19:22Z</dcterms:modified>
  <cp:category>Engineering Spreadsheets; Analysis; AA-SM</cp:category>
  <cp:contentStatus>Released</cp:contentStatus>
</cp:coreProperties>
</file>